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I FRANCO\LIBRI\CORONA VIRUS\SOFTWARE\"/>
    </mc:Choice>
  </mc:AlternateContent>
  <xr:revisionPtr revIDLastSave="0" documentId="13_ncr:1_{CBB61C1E-1B47-415A-9817-83C55CF5A364}" xr6:coauthVersionLast="46" xr6:coauthVersionMax="46" xr10:uidLastSave="{00000000-0000-0000-0000-000000000000}"/>
  <bookViews>
    <workbookView xWindow="-120" yWindow="-120" windowWidth="29040" windowHeight="16440" xr2:uid="{5C93BB8F-E516-4A71-A458-AA2622D44F82}"/>
  </bookViews>
  <sheets>
    <sheet name="fondo" sheetId="1" r:id="rId1"/>
  </sheets>
  <definedNames>
    <definedName name="_xlnm.Print_Area" localSheetId="0">fondo!$B$1:$L$102</definedName>
  </definedName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1" l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I9" i="1"/>
  <c r="I10" i="1"/>
  <c r="I11" i="1"/>
  <c r="I12" i="1"/>
  <c r="I13" i="1"/>
  <c r="I14" i="1"/>
  <c r="I15" i="1"/>
  <c r="I16" i="1"/>
  <c r="P16" i="1" s="1"/>
  <c r="I17" i="1"/>
  <c r="I18" i="1"/>
  <c r="I19" i="1"/>
  <c r="I20" i="1"/>
  <c r="P20" i="1" s="1"/>
  <c r="I21" i="1"/>
  <c r="I22" i="1"/>
  <c r="I23" i="1"/>
  <c r="I24" i="1"/>
  <c r="P24" i="1" s="1"/>
  <c r="I25" i="1"/>
  <c r="I26" i="1"/>
  <c r="I27" i="1"/>
  <c r="I28" i="1"/>
  <c r="I29" i="1"/>
  <c r="I30" i="1"/>
  <c r="I31" i="1"/>
  <c r="I32" i="1"/>
  <c r="P32" i="1" s="1"/>
  <c r="I33" i="1"/>
  <c r="I34" i="1"/>
  <c r="I35" i="1"/>
  <c r="I36" i="1"/>
  <c r="P36" i="1" s="1"/>
  <c r="I37" i="1"/>
  <c r="I38" i="1"/>
  <c r="I39" i="1"/>
  <c r="I40" i="1"/>
  <c r="P40" i="1" s="1"/>
  <c r="I41" i="1"/>
  <c r="I42" i="1"/>
  <c r="I43" i="1"/>
  <c r="I44" i="1"/>
  <c r="I45" i="1"/>
  <c r="I46" i="1"/>
  <c r="I47" i="1"/>
  <c r="I48" i="1"/>
  <c r="P48" i="1" s="1"/>
  <c r="I49" i="1"/>
  <c r="I50" i="1"/>
  <c r="I51" i="1"/>
  <c r="I52" i="1"/>
  <c r="P52" i="1" s="1"/>
  <c r="I53" i="1"/>
  <c r="I54" i="1"/>
  <c r="I55" i="1"/>
  <c r="I56" i="1"/>
  <c r="P56" i="1" s="1"/>
  <c r="I57" i="1"/>
  <c r="I58" i="1"/>
  <c r="I59" i="1"/>
  <c r="I60" i="1"/>
  <c r="I61" i="1"/>
  <c r="I62" i="1"/>
  <c r="I63" i="1"/>
  <c r="I64" i="1"/>
  <c r="P64" i="1" s="1"/>
  <c r="I65" i="1"/>
  <c r="I66" i="1"/>
  <c r="I67" i="1"/>
  <c r="I68" i="1"/>
  <c r="P68" i="1" s="1"/>
  <c r="I69" i="1"/>
  <c r="I70" i="1"/>
  <c r="I71" i="1"/>
  <c r="I72" i="1"/>
  <c r="P72" i="1" s="1"/>
  <c r="I73" i="1"/>
  <c r="I74" i="1"/>
  <c r="I75" i="1"/>
  <c r="I76" i="1"/>
  <c r="I77" i="1"/>
  <c r="I78" i="1"/>
  <c r="I79" i="1"/>
  <c r="I80" i="1"/>
  <c r="P80" i="1" s="1"/>
  <c r="I81" i="1"/>
  <c r="I82" i="1"/>
  <c r="I83" i="1"/>
  <c r="I84" i="1"/>
  <c r="P84" i="1" s="1"/>
  <c r="I85" i="1"/>
  <c r="I86" i="1"/>
  <c r="I87" i="1"/>
  <c r="I88" i="1"/>
  <c r="P88" i="1" s="1"/>
  <c r="I89" i="1"/>
  <c r="I90" i="1"/>
  <c r="I91" i="1"/>
  <c r="I92" i="1"/>
  <c r="I93" i="1"/>
  <c r="I94" i="1"/>
  <c r="I95" i="1"/>
  <c r="I96" i="1"/>
  <c r="P96" i="1" s="1"/>
  <c r="I97" i="1"/>
  <c r="I98" i="1"/>
  <c r="I99" i="1"/>
  <c r="I100" i="1"/>
  <c r="P100" i="1" s="1"/>
  <c r="I101" i="1"/>
  <c r="I102" i="1"/>
  <c r="I8" i="1"/>
  <c r="P8" i="1" s="1"/>
  <c r="P12" i="1"/>
  <c r="P28" i="1"/>
  <c r="P44" i="1"/>
  <c r="P60" i="1"/>
  <c r="P76" i="1"/>
  <c r="P92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Y9" i="1"/>
  <c r="Y10" i="1"/>
  <c r="Y11" i="1"/>
  <c r="Y12" i="1"/>
  <c r="Y13" i="1"/>
  <c r="Y14" i="1"/>
  <c r="Y15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X9" i="1"/>
  <c r="X10" i="1"/>
  <c r="X11" i="1"/>
  <c r="X12" i="1"/>
  <c r="X13" i="1"/>
  <c r="X14" i="1"/>
  <c r="X15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P9" i="1"/>
  <c r="P10" i="1"/>
  <c r="P11" i="1"/>
  <c r="P13" i="1"/>
  <c r="P14" i="1"/>
  <c r="P15" i="1"/>
  <c r="P17" i="1"/>
  <c r="P18" i="1"/>
  <c r="P19" i="1"/>
  <c r="P21" i="1"/>
  <c r="P22" i="1"/>
  <c r="R22" i="1" s="1"/>
  <c r="P23" i="1"/>
  <c r="P25" i="1"/>
  <c r="P26" i="1"/>
  <c r="R26" i="1" s="1"/>
  <c r="P27" i="1"/>
  <c r="P29" i="1"/>
  <c r="P30" i="1"/>
  <c r="R30" i="1" s="1"/>
  <c r="P31" i="1"/>
  <c r="P33" i="1"/>
  <c r="P34" i="1"/>
  <c r="P35" i="1"/>
  <c r="P37" i="1"/>
  <c r="P38" i="1"/>
  <c r="P39" i="1"/>
  <c r="P41" i="1"/>
  <c r="P42" i="1"/>
  <c r="P43" i="1"/>
  <c r="P45" i="1"/>
  <c r="P46" i="1"/>
  <c r="P47" i="1"/>
  <c r="P49" i="1"/>
  <c r="P50" i="1"/>
  <c r="P51" i="1"/>
  <c r="P53" i="1"/>
  <c r="P54" i="1"/>
  <c r="P55" i="1"/>
  <c r="P57" i="1"/>
  <c r="P58" i="1"/>
  <c r="P59" i="1"/>
  <c r="P61" i="1"/>
  <c r="P62" i="1"/>
  <c r="P63" i="1"/>
  <c r="P65" i="1"/>
  <c r="P66" i="1"/>
  <c r="P67" i="1"/>
  <c r="P69" i="1"/>
  <c r="P70" i="1"/>
  <c r="P71" i="1"/>
  <c r="P73" i="1"/>
  <c r="P74" i="1"/>
  <c r="P75" i="1"/>
  <c r="P77" i="1"/>
  <c r="P78" i="1"/>
  <c r="P79" i="1"/>
  <c r="P81" i="1"/>
  <c r="P82" i="1"/>
  <c r="P83" i="1"/>
  <c r="P85" i="1"/>
  <c r="P86" i="1"/>
  <c r="P87" i="1"/>
  <c r="P89" i="1"/>
  <c r="P90" i="1"/>
  <c r="P91" i="1"/>
  <c r="P93" i="1"/>
  <c r="P94" i="1"/>
  <c r="P95" i="1"/>
  <c r="P97" i="1"/>
  <c r="P98" i="1"/>
  <c r="P99" i="1"/>
  <c r="P101" i="1"/>
  <c r="P102" i="1"/>
  <c r="J8" i="1"/>
  <c r="S8" i="1"/>
  <c r="R101" i="1" l="1"/>
  <c r="R97" i="1"/>
  <c r="R93" i="1"/>
  <c r="R89" i="1"/>
  <c r="R85" i="1"/>
  <c r="R81" i="1"/>
  <c r="R77" i="1"/>
  <c r="R73" i="1"/>
  <c r="R69" i="1"/>
  <c r="R65" i="1"/>
  <c r="R61" i="1"/>
  <c r="R57" i="1"/>
  <c r="R53" i="1"/>
  <c r="R49" i="1"/>
  <c r="R45" i="1"/>
  <c r="R41" i="1"/>
  <c r="R13" i="1"/>
  <c r="R9" i="1"/>
  <c r="K100" i="1"/>
  <c r="R96" i="1"/>
  <c r="K92" i="1"/>
  <c r="K88" i="1"/>
  <c r="K84" i="1"/>
  <c r="K80" i="1"/>
  <c r="K76" i="1"/>
  <c r="K72" i="1"/>
  <c r="R68" i="1"/>
  <c r="K64" i="1"/>
  <c r="K60" i="1"/>
  <c r="R56" i="1"/>
  <c r="K52" i="1"/>
  <c r="K48" i="1"/>
  <c r="R44" i="1"/>
  <c r="K20" i="1"/>
  <c r="K16" i="1"/>
  <c r="K12" i="1"/>
  <c r="R33" i="1"/>
  <c r="R29" i="1"/>
  <c r="R25" i="1"/>
  <c r="R17" i="1"/>
  <c r="R99" i="1"/>
  <c r="R95" i="1"/>
  <c r="R91" i="1"/>
  <c r="R87" i="1"/>
  <c r="U87" i="1" s="1"/>
  <c r="R83" i="1"/>
  <c r="R79" i="1"/>
  <c r="U79" i="1" s="1"/>
  <c r="R75" i="1"/>
  <c r="R71" i="1"/>
  <c r="U71" i="1" s="1"/>
  <c r="R67" i="1"/>
  <c r="R63" i="1"/>
  <c r="U63" i="1" s="1"/>
  <c r="R59" i="1"/>
  <c r="R55" i="1"/>
  <c r="U55" i="1" s="1"/>
  <c r="R51" i="1"/>
  <c r="R47" i="1"/>
  <c r="R43" i="1"/>
  <c r="R15" i="1"/>
  <c r="R11" i="1"/>
  <c r="R102" i="1"/>
  <c r="R98" i="1"/>
  <c r="R94" i="1"/>
  <c r="U94" i="1" s="1"/>
  <c r="R90" i="1"/>
  <c r="R86" i="1"/>
  <c r="R82" i="1"/>
  <c r="R78" i="1"/>
  <c r="R74" i="1"/>
  <c r="R70" i="1"/>
  <c r="R66" i="1"/>
  <c r="R62" i="1"/>
  <c r="U62" i="1" s="1"/>
  <c r="R58" i="1"/>
  <c r="R54" i="1"/>
  <c r="T54" i="1" s="1"/>
  <c r="R50" i="1"/>
  <c r="R46" i="1"/>
  <c r="R42" i="1"/>
  <c r="R92" i="1"/>
  <c r="R76" i="1"/>
  <c r="R64" i="1"/>
  <c r="R48" i="1"/>
  <c r="K96" i="1"/>
  <c r="K99" i="1"/>
  <c r="K95" i="1"/>
  <c r="K91" i="1"/>
  <c r="K87" i="1"/>
  <c r="K83" i="1"/>
  <c r="K79" i="1"/>
  <c r="K75" i="1"/>
  <c r="T75" i="1" s="1"/>
  <c r="K71" i="1"/>
  <c r="K67" i="1"/>
  <c r="K63" i="1"/>
  <c r="K59" i="1"/>
  <c r="T59" i="1" s="1"/>
  <c r="K55" i="1"/>
  <c r="K51" i="1"/>
  <c r="K47" i="1"/>
  <c r="K43" i="1"/>
  <c r="T43" i="1" s="1"/>
  <c r="R84" i="1"/>
  <c r="R72" i="1"/>
  <c r="R60" i="1"/>
  <c r="R52" i="1"/>
  <c r="K68" i="1"/>
  <c r="K56" i="1"/>
  <c r="K44" i="1"/>
  <c r="R14" i="1"/>
  <c r="R10" i="1"/>
  <c r="K102" i="1"/>
  <c r="K98" i="1"/>
  <c r="T98" i="1" s="1"/>
  <c r="K94" i="1"/>
  <c r="K90" i="1"/>
  <c r="T90" i="1" s="1"/>
  <c r="K86" i="1"/>
  <c r="K82" i="1"/>
  <c r="T82" i="1" s="1"/>
  <c r="K78" i="1"/>
  <c r="K74" i="1"/>
  <c r="T74" i="1" s="1"/>
  <c r="K70" i="1"/>
  <c r="K66" i="1"/>
  <c r="T66" i="1" s="1"/>
  <c r="K62" i="1"/>
  <c r="K58" i="1"/>
  <c r="T58" i="1" s="1"/>
  <c r="K54" i="1"/>
  <c r="K50" i="1"/>
  <c r="T50" i="1" s="1"/>
  <c r="K46" i="1"/>
  <c r="K42" i="1"/>
  <c r="R100" i="1"/>
  <c r="R88" i="1"/>
  <c r="R80" i="1"/>
  <c r="R8" i="1"/>
  <c r="V8" i="1" s="1"/>
  <c r="R39" i="1"/>
  <c r="K101" i="1"/>
  <c r="T101" i="1" s="1"/>
  <c r="K97" i="1"/>
  <c r="K93" i="1"/>
  <c r="K89" i="1"/>
  <c r="K85" i="1"/>
  <c r="T85" i="1" s="1"/>
  <c r="K81" i="1"/>
  <c r="K77" i="1"/>
  <c r="T77" i="1" s="1"/>
  <c r="K73" i="1"/>
  <c r="K69" i="1"/>
  <c r="T69" i="1" s="1"/>
  <c r="K65" i="1"/>
  <c r="K61" i="1"/>
  <c r="K57" i="1"/>
  <c r="K53" i="1"/>
  <c r="T53" i="1" s="1"/>
  <c r="K49" i="1"/>
  <c r="K45" i="1"/>
  <c r="K41" i="1"/>
  <c r="R16" i="1"/>
  <c r="R12" i="1"/>
  <c r="K8" i="1"/>
  <c r="K15" i="1"/>
  <c r="K11" i="1"/>
  <c r="R40" i="1"/>
  <c r="R36" i="1"/>
  <c r="R24" i="1"/>
  <c r="K38" i="1"/>
  <c r="T38" i="1" s="1"/>
  <c r="U38" i="1" s="1"/>
  <c r="R18" i="1"/>
  <c r="K14" i="1"/>
  <c r="K10" i="1"/>
  <c r="R37" i="1"/>
  <c r="K13" i="1"/>
  <c r="T13" i="1" s="1"/>
  <c r="U13" i="1" s="1"/>
  <c r="K9" i="1"/>
  <c r="K40" i="1"/>
  <c r="K39" i="1"/>
  <c r="T39" i="1" s="1"/>
  <c r="U39" i="1" s="1"/>
  <c r="R38" i="1"/>
  <c r="K37" i="1"/>
  <c r="K36" i="1"/>
  <c r="R35" i="1"/>
  <c r="K35" i="1"/>
  <c r="R34" i="1"/>
  <c r="K34" i="1"/>
  <c r="K33" i="1"/>
  <c r="R32" i="1"/>
  <c r="K32" i="1"/>
  <c r="R31" i="1"/>
  <c r="K31" i="1"/>
  <c r="K30" i="1"/>
  <c r="T30" i="1" s="1"/>
  <c r="U30" i="1" s="1"/>
  <c r="K29" i="1"/>
  <c r="R28" i="1"/>
  <c r="K28" i="1"/>
  <c r="R27" i="1"/>
  <c r="K27" i="1"/>
  <c r="K26" i="1"/>
  <c r="K25" i="1"/>
  <c r="K24" i="1"/>
  <c r="R23" i="1"/>
  <c r="K23" i="1"/>
  <c r="K22" i="1"/>
  <c r="T22" i="1" s="1"/>
  <c r="U22" i="1" s="1"/>
  <c r="R21" i="1"/>
  <c r="K21" i="1"/>
  <c r="R20" i="1"/>
  <c r="R19" i="1"/>
  <c r="K19" i="1"/>
  <c r="K18" i="1"/>
  <c r="T18" i="1" s="1"/>
  <c r="U18" i="1" s="1"/>
  <c r="K17" i="1"/>
  <c r="U93" i="1"/>
  <c r="U85" i="1"/>
  <c r="U101" i="1"/>
  <c r="U77" i="1"/>
  <c r="U69" i="1"/>
  <c r="U61" i="1"/>
  <c r="U53" i="1"/>
  <c r="U45" i="1"/>
  <c r="U99" i="1"/>
  <c r="U95" i="1"/>
  <c r="U83" i="1"/>
  <c r="T71" i="1"/>
  <c r="U67" i="1"/>
  <c r="U51" i="1"/>
  <c r="U47" i="1"/>
  <c r="U90" i="1"/>
  <c r="U82" i="1"/>
  <c r="U58" i="1"/>
  <c r="U50" i="1"/>
  <c r="T26" i="1"/>
  <c r="U26" i="1" s="1"/>
  <c r="T42" i="1"/>
  <c r="T51" i="1"/>
  <c r="T61" i="1"/>
  <c r="T67" i="1"/>
  <c r="T78" i="1"/>
  <c r="T83" i="1"/>
  <c r="T86" i="1"/>
  <c r="T91" i="1"/>
  <c r="T93" i="1"/>
  <c r="T99" i="1"/>
  <c r="T102" i="1"/>
  <c r="Z8" i="1"/>
  <c r="T70" i="1" l="1"/>
  <c r="T62" i="1"/>
  <c r="T46" i="1"/>
  <c r="U46" i="1"/>
  <c r="U78" i="1"/>
  <c r="T37" i="1"/>
  <c r="T55" i="1"/>
  <c r="T87" i="1"/>
  <c r="T29" i="1"/>
  <c r="U29" i="1" s="1"/>
  <c r="T94" i="1"/>
  <c r="U70" i="1"/>
  <c r="U86" i="1"/>
  <c r="U102" i="1"/>
  <c r="U54" i="1"/>
  <c r="T14" i="1"/>
  <c r="U14" i="1" s="1"/>
  <c r="T34" i="1"/>
  <c r="T21" i="1"/>
  <c r="U21" i="1" s="1"/>
  <c r="T10" i="1"/>
  <c r="U10" i="1" s="1"/>
  <c r="U59" i="1"/>
  <c r="U34" i="1"/>
  <c r="U42" i="1"/>
  <c r="U66" i="1"/>
  <c r="U74" i="1"/>
  <c r="L74" i="1" s="1"/>
  <c r="T47" i="1"/>
  <c r="T63" i="1"/>
  <c r="T79" i="1"/>
  <c r="T95" i="1"/>
  <c r="U37" i="1"/>
  <c r="T45" i="1"/>
  <c r="U43" i="1"/>
  <c r="U75" i="1"/>
  <c r="U91" i="1"/>
  <c r="U98" i="1"/>
  <c r="W101" i="1"/>
  <c r="Q101" i="1"/>
  <c r="W93" i="1"/>
  <c r="Q93" i="1"/>
  <c r="W89" i="1"/>
  <c r="Q89" i="1"/>
  <c r="W81" i="1"/>
  <c r="Q81" i="1"/>
  <c r="W73" i="1"/>
  <c r="Q73" i="1"/>
  <c r="W65" i="1"/>
  <c r="Q65" i="1"/>
  <c r="W57" i="1"/>
  <c r="Q57" i="1"/>
  <c r="W49" i="1"/>
  <c r="Q49" i="1"/>
  <c r="W45" i="1"/>
  <c r="Q45" i="1"/>
  <c r="W37" i="1"/>
  <c r="Q37" i="1"/>
  <c r="W29" i="1"/>
  <c r="Q29" i="1"/>
  <c r="W21" i="1"/>
  <c r="Q21" i="1"/>
  <c r="W13" i="1"/>
  <c r="Q13" i="1"/>
  <c r="Q9" i="1"/>
  <c r="W9" i="1"/>
  <c r="T20" i="1"/>
  <c r="U20" i="1" s="1"/>
  <c r="T36" i="1"/>
  <c r="U36" i="1" s="1"/>
  <c r="U68" i="1"/>
  <c r="T68" i="1"/>
  <c r="U100" i="1"/>
  <c r="T100" i="1"/>
  <c r="T15" i="1"/>
  <c r="U15" i="1" s="1"/>
  <c r="T23" i="1"/>
  <c r="U23" i="1" s="1"/>
  <c r="T17" i="1"/>
  <c r="U17" i="1" s="1"/>
  <c r="T41" i="1"/>
  <c r="U41" i="1"/>
  <c r="U73" i="1"/>
  <c r="T73" i="1"/>
  <c r="W100" i="1"/>
  <c r="Q100" i="1"/>
  <c r="W96" i="1"/>
  <c r="Q96" i="1"/>
  <c r="W92" i="1"/>
  <c r="Q92" i="1"/>
  <c r="W88" i="1"/>
  <c r="Q88" i="1"/>
  <c r="W84" i="1"/>
  <c r="Q84" i="1"/>
  <c r="W80" i="1"/>
  <c r="Q80" i="1"/>
  <c r="W76" i="1"/>
  <c r="Q76" i="1"/>
  <c r="W72" i="1"/>
  <c r="Q72" i="1"/>
  <c r="W68" i="1"/>
  <c r="Q68" i="1"/>
  <c r="W64" i="1"/>
  <c r="Q64" i="1"/>
  <c r="W60" i="1"/>
  <c r="Q60" i="1"/>
  <c r="W56" i="1"/>
  <c r="Q56" i="1"/>
  <c r="W52" i="1"/>
  <c r="Q52" i="1"/>
  <c r="W48" i="1"/>
  <c r="Q48" i="1"/>
  <c r="W44" i="1"/>
  <c r="Q44" i="1"/>
  <c r="W40" i="1"/>
  <c r="Q40" i="1"/>
  <c r="W36" i="1"/>
  <c r="Q36" i="1"/>
  <c r="W32" i="1"/>
  <c r="Q32" i="1"/>
  <c r="W28" i="1"/>
  <c r="Q28" i="1"/>
  <c r="W24" i="1"/>
  <c r="Q24" i="1"/>
  <c r="W20" i="1"/>
  <c r="Q20" i="1"/>
  <c r="W16" i="1"/>
  <c r="Q16" i="1"/>
  <c r="W12" i="1"/>
  <c r="Q12" i="1"/>
  <c r="T40" i="1"/>
  <c r="U40" i="1" s="1"/>
  <c r="U72" i="1"/>
  <c r="T72" i="1"/>
  <c r="W97" i="1"/>
  <c r="Q97" i="1"/>
  <c r="W85" i="1"/>
  <c r="Q85" i="1"/>
  <c r="W77" i="1"/>
  <c r="Q77" i="1"/>
  <c r="W69" i="1"/>
  <c r="Q69" i="1"/>
  <c r="W61" i="1"/>
  <c r="Q61" i="1"/>
  <c r="W53" i="1"/>
  <c r="Q53" i="1"/>
  <c r="Q41" i="1"/>
  <c r="W41" i="1"/>
  <c r="W33" i="1"/>
  <c r="Q33" i="1"/>
  <c r="Q25" i="1"/>
  <c r="W25" i="1"/>
  <c r="Q17" i="1"/>
  <c r="W17" i="1"/>
  <c r="U52" i="1"/>
  <c r="T52" i="1"/>
  <c r="U84" i="1"/>
  <c r="T84" i="1"/>
  <c r="T31" i="1"/>
  <c r="U31" i="1" s="1"/>
  <c r="T24" i="1"/>
  <c r="U24" i="1" s="1"/>
  <c r="U56" i="1"/>
  <c r="T56" i="1"/>
  <c r="U88" i="1"/>
  <c r="T88" i="1"/>
  <c r="T49" i="1"/>
  <c r="U49" i="1"/>
  <c r="U81" i="1"/>
  <c r="T81" i="1"/>
  <c r="W99" i="1"/>
  <c r="Q99" i="1"/>
  <c r="W95" i="1"/>
  <c r="Q95" i="1"/>
  <c r="W91" i="1"/>
  <c r="Q91" i="1"/>
  <c r="W87" i="1"/>
  <c r="Q87" i="1"/>
  <c r="W83" i="1"/>
  <c r="Q83" i="1"/>
  <c r="W79" i="1"/>
  <c r="Q79" i="1"/>
  <c r="W75" i="1"/>
  <c r="Q75" i="1"/>
  <c r="W71" i="1"/>
  <c r="Q71" i="1"/>
  <c r="W67" i="1"/>
  <c r="Q67" i="1"/>
  <c r="W63" i="1"/>
  <c r="Q63" i="1"/>
  <c r="W59" i="1"/>
  <c r="Q59" i="1"/>
  <c r="W55" i="1"/>
  <c r="Q55" i="1"/>
  <c r="W51" i="1"/>
  <c r="Q51" i="1"/>
  <c r="W47" i="1"/>
  <c r="Q47" i="1"/>
  <c r="W43" i="1"/>
  <c r="Q43" i="1"/>
  <c r="W39" i="1"/>
  <c r="Q39" i="1"/>
  <c r="W35" i="1"/>
  <c r="Q35" i="1"/>
  <c r="W31" i="1"/>
  <c r="Q31" i="1"/>
  <c r="W27" i="1"/>
  <c r="Q27" i="1"/>
  <c r="W23" i="1"/>
  <c r="Q23" i="1"/>
  <c r="W19" i="1"/>
  <c r="Q19" i="1"/>
  <c r="W15" i="1"/>
  <c r="Q15" i="1"/>
  <c r="W11" i="1"/>
  <c r="Q11" i="1"/>
  <c r="T12" i="1"/>
  <c r="U12" i="1" s="1"/>
  <c r="T28" i="1"/>
  <c r="U28" i="1" s="1"/>
  <c r="U44" i="1"/>
  <c r="T44" i="1"/>
  <c r="U60" i="1"/>
  <c r="T60" i="1"/>
  <c r="U76" i="1"/>
  <c r="T76" i="1"/>
  <c r="U92" i="1"/>
  <c r="T92" i="1"/>
  <c r="T11" i="1"/>
  <c r="U11" i="1" s="1"/>
  <c r="T19" i="1"/>
  <c r="U19" i="1" s="1"/>
  <c r="T27" i="1"/>
  <c r="U27" i="1" s="1"/>
  <c r="T35" i="1"/>
  <c r="U35" i="1" s="1"/>
  <c r="T25" i="1"/>
  <c r="U25" i="1" s="1"/>
  <c r="T57" i="1"/>
  <c r="U57" i="1"/>
  <c r="U89" i="1"/>
  <c r="T89" i="1"/>
  <c r="W102" i="1"/>
  <c r="Q102" i="1"/>
  <c r="W98" i="1"/>
  <c r="Q98" i="1"/>
  <c r="W94" i="1"/>
  <c r="Q94" i="1"/>
  <c r="Q90" i="1"/>
  <c r="W90" i="1"/>
  <c r="W86" i="1"/>
  <c r="Q86" i="1"/>
  <c r="W82" i="1"/>
  <c r="Q82" i="1"/>
  <c r="W78" i="1"/>
  <c r="Q78" i="1"/>
  <c r="W74" i="1"/>
  <c r="Q74" i="1"/>
  <c r="W70" i="1"/>
  <c r="Q70" i="1"/>
  <c r="W66" i="1"/>
  <c r="Q66" i="1"/>
  <c r="W62" i="1"/>
  <c r="Q62" i="1"/>
  <c r="Q58" i="1"/>
  <c r="W58" i="1"/>
  <c r="W54" i="1"/>
  <c r="Q54" i="1"/>
  <c r="Q50" i="1"/>
  <c r="W50" i="1"/>
  <c r="W46" i="1"/>
  <c r="Q46" i="1"/>
  <c r="Q42" i="1"/>
  <c r="W42" i="1"/>
  <c r="W38" i="1"/>
  <c r="Q38" i="1"/>
  <c r="Q34" i="1"/>
  <c r="W34" i="1"/>
  <c r="W30" i="1"/>
  <c r="Q30" i="1"/>
  <c r="Q26" i="1"/>
  <c r="W26" i="1"/>
  <c r="W22" i="1"/>
  <c r="Q22" i="1"/>
  <c r="Q18" i="1"/>
  <c r="W18" i="1"/>
  <c r="W14" i="1"/>
  <c r="Q14" i="1"/>
  <c r="Q10" i="1"/>
  <c r="W10" i="1"/>
  <c r="T16" i="1"/>
  <c r="U16" i="1" s="1"/>
  <c r="T32" i="1"/>
  <c r="U32" i="1" s="1"/>
  <c r="U48" i="1"/>
  <c r="T48" i="1"/>
  <c r="U64" i="1"/>
  <c r="T64" i="1"/>
  <c r="U80" i="1"/>
  <c r="T80" i="1"/>
  <c r="U96" i="1"/>
  <c r="T96" i="1"/>
  <c r="T9" i="1"/>
  <c r="U9" i="1" s="1"/>
  <c r="T33" i="1"/>
  <c r="U33" i="1" s="1"/>
  <c r="T65" i="1"/>
  <c r="U65" i="1"/>
  <c r="U97" i="1"/>
  <c r="T97" i="1"/>
  <c r="L90" i="1"/>
  <c r="L58" i="1"/>
  <c r="L42" i="1"/>
  <c r="L26" i="1"/>
  <c r="L81" i="1" l="1"/>
  <c r="L49" i="1"/>
  <c r="L65" i="1"/>
  <c r="Y16" i="1"/>
  <c r="X16" i="1"/>
  <c r="L16" i="1" s="1"/>
  <c r="L40" i="1"/>
  <c r="L88" i="1"/>
  <c r="L33" i="1"/>
  <c r="L17" i="1"/>
  <c r="L67" i="1"/>
  <c r="L43" i="1"/>
  <c r="L83" i="1"/>
  <c r="L99" i="1"/>
  <c r="L52" i="1"/>
  <c r="L101" i="1"/>
  <c r="L34" i="1"/>
  <c r="L66" i="1"/>
  <c r="L82" i="1"/>
  <c r="W8" i="1"/>
  <c r="Q8" i="1"/>
  <c r="L59" i="1"/>
  <c r="L95" i="1"/>
  <c r="L28" i="1"/>
  <c r="L18" i="1"/>
  <c r="L50" i="1"/>
  <c r="L98" i="1"/>
  <c r="L31" i="1"/>
  <c r="L41" i="1"/>
  <c r="L73" i="1"/>
  <c r="L87" i="1"/>
  <c r="L96" i="1"/>
  <c r="L19" i="1"/>
  <c r="L51" i="1"/>
  <c r="L20" i="1"/>
  <c r="L13" i="1"/>
  <c r="L71" i="1"/>
  <c r="L23" i="1"/>
  <c r="L75" i="1"/>
  <c r="L80" i="1"/>
  <c r="L46" i="1"/>
  <c r="L63" i="1"/>
  <c r="L32" i="1"/>
  <c r="L84" i="1"/>
  <c r="L47" i="1"/>
  <c r="L60" i="1"/>
  <c r="L29" i="1"/>
  <c r="L37" i="1"/>
  <c r="L61" i="1"/>
  <c r="L69" i="1"/>
  <c r="L85" i="1"/>
  <c r="L24" i="1"/>
  <c r="L48" i="1"/>
  <c r="L68" i="1"/>
  <c r="L27" i="1"/>
  <c r="L64" i="1"/>
  <c r="L21" i="1"/>
  <c r="L45" i="1"/>
  <c r="L53" i="1"/>
  <c r="L77" i="1"/>
  <c r="L93" i="1"/>
  <c r="L12" i="1"/>
  <c r="L25" i="1"/>
  <c r="L57" i="1"/>
  <c r="L89" i="1"/>
  <c r="L72" i="1"/>
  <c r="L22" i="1"/>
  <c r="L38" i="1"/>
  <c r="L54" i="1"/>
  <c r="L70" i="1"/>
  <c r="L86" i="1"/>
  <c r="L102" i="1"/>
  <c r="L56" i="1"/>
  <c r="L10" i="1"/>
  <c r="L14" i="1"/>
  <c r="L97" i="1"/>
  <c r="L39" i="1"/>
  <c r="L79" i="1"/>
  <c r="L92" i="1"/>
  <c r="L100" i="1"/>
  <c r="L30" i="1"/>
  <c r="L62" i="1"/>
  <c r="L78" i="1"/>
  <c r="L94" i="1"/>
  <c r="L55" i="1"/>
  <c r="L91" i="1"/>
  <c r="L36" i="1"/>
  <c r="L76" i="1"/>
  <c r="L35" i="1"/>
  <c r="L44" i="1"/>
  <c r="L15" i="1"/>
  <c r="L11" i="1"/>
  <c r="L9" i="1"/>
  <c r="T8" i="1"/>
  <c r="U8" i="1" s="1"/>
  <c r="X8" i="1" l="1"/>
  <c r="Y8" i="1"/>
  <c r="L8" i="1" l="1"/>
</calcChain>
</file>

<file path=xl/sharedStrings.xml><?xml version="1.0" encoding="utf-8"?>
<sst xmlns="http://schemas.openxmlformats.org/spreadsheetml/2006/main" count="29" uniqueCount="27">
  <si>
    <t>Anno inizio attività</t>
  </si>
  <si>
    <t>Tipo impresa</t>
  </si>
  <si>
    <t>Denominazione impresa</t>
  </si>
  <si>
    <t>Differenza fatturati</t>
  </si>
  <si>
    <t>% sulla differenza</t>
  </si>
  <si>
    <t>riduzione fatturato</t>
  </si>
  <si>
    <t>spettanza</t>
  </si>
  <si>
    <t>contributo</t>
  </si>
  <si>
    <t>Contributo spettante</t>
  </si>
  <si>
    <t>individuale</t>
  </si>
  <si>
    <t>collettiva</t>
  </si>
  <si>
    <t>minimale</t>
  </si>
  <si>
    <t>Per il corretto funzionamento di questo foglio di lavoro, i campi con fondo colorato devono essere scrupolosamente compilati, secondo le previsioni normative e le eventuali istruzioni ministeriali.</t>
  </si>
  <si>
    <t>fino al 2018</t>
  </si>
  <si>
    <t>dal 2019</t>
  </si>
  <si>
    <t>contributo a percentuale</t>
  </si>
  <si>
    <t>Fatturato medio mensile 2020</t>
  </si>
  <si>
    <t>Numero mesi attività 2019</t>
  </si>
  <si>
    <t>70% del fatturato medio 2019</t>
  </si>
  <si>
    <t>RICAVI E COMPENSI ANNO 2019</t>
  </si>
  <si>
    <t>FATTURATO totale 2019</t>
  </si>
  <si>
    <t>FATTURATO totale 2020</t>
  </si>
  <si>
    <t>Fatturato medio mensile 2019</t>
  </si>
  <si>
    <t>I risultati dei calcoli del presente foglio non esimono l'utilizzatore dalla loro verifica e dalla conoscenza delle disposizioni normative e delle interpretazioni fornite dall'Agenzia delle Entrate. In caso di mal funzionamento del foglio di lavoro, si prega di segnalare l'anomalia tramite la mail formazione@sercontel.it</t>
  </si>
  <si>
    <t>Art. 1, DL 41/2021</t>
  </si>
  <si>
    <t>CONTRIBUTO A FONDO PERDUTO 2021</t>
  </si>
  <si>
    <t>Si ricorda che il fatturato dell'anno 2020 e dell'anno 2019 vanno determinati secondo la regola del "momento di effettuazione dell'operazione": data di consegna o spedizione per i beni mobili (quindi data del DDT e non della fattura); data di pagamento del corrispettivo per le prestazioni di servizi; data del rogito notarile per le cessioni di immobili, salvo diversa decorrenza stabilita dall'atto stesso. Per "corrispettivi" il legislatore intende le componenti positive non assoggettate ad 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</si>
</sst>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 tint="-0.34998626667073579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 vertical="center" wrapText="1"/>
    </xf>
    <xf numFmtId="0" fontId="0" fillId="2" borderId="1" xfId="0" applyFill="1" applyBorder="1" applyProtection="1">
      <protection locked="0"/>
    </xf>
    <xf numFmtId="164" fontId="0" fillId="2" borderId="1" xfId="1" applyNumberFormat="1" applyFon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/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9" fontId="4" fillId="0" borderId="0" xfId="2" applyFont="1"/>
    <xf numFmtId="0" fontId="4" fillId="0" borderId="0" xfId="0" applyFont="1"/>
    <xf numFmtId="0" fontId="6" fillId="0" borderId="0" xfId="3" applyFont="1" applyFill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Fill="1" applyBorder="1" applyProtection="1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8" fillId="0" borderId="0" xfId="3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justify" vertical="justify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CCFF99"/>
      <color rgb="FF0000FF"/>
      <color rgb="FFCCEC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</xdr:colOff>
      <xdr:row>0</xdr:row>
      <xdr:rowOff>83993</xdr:rowOff>
    </xdr:from>
    <xdr:to>
      <xdr:col>1</xdr:col>
      <xdr:colOff>947305</xdr:colOff>
      <xdr:row>1</xdr:row>
      <xdr:rowOff>141143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C7D508F4-6370-44AD-880D-C63B2C10775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979" b="39024"/>
        <a:stretch/>
      </xdr:blipFill>
      <xdr:spPr bwMode="auto">
        <a:xfrm>
          <a:off x="295275" y="83993"/>
          <a:ext cx="946439" cy="3602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B9051-3364-4F84-A459-38D3A74E8E58}">
  <dimension ref="B1:Z102"/>
  <sheetViews>
    <sheetView tabSelected="1" zoomScale="90" zoomScaleNormal="90" workbookViewId="0">
      <selection activeCell="B8" sqref="B8"/>
    </sheetView>
  </sheetViews>
  <sheetFormatPr defaultRowHeight="15" x14ac:dyDescent="0.25"/>
  <cols>
    <col min="1" max="1" width="4.42578125" customWidth="1"/>
    <col min="2" max="2" width="29.140625" customWidth="1"/>
    <col min="3" max="3" width="11.5703125" style="10" customWidth="1"/>
    <col min="4" max="4" width="9.5703125" style="11" bestFit="1" customWidth="1"/>
    <col min="5" max="5" width="9.5703125" style="11" customWidth="1"/>
    <col min="6" max="12" width="13.7109375" style="1" customWidth="1"/>
    <col min="13" max="13" width="22.42578125" customWidth="1"/>
    <col min="14" max="14" width="29.5703125" style="20" customWidth="1"/>
    <col min="15" max="15" width="27.28515625" customWidth="1"/>
    <col min="16" max="16" width="12.28515625" style="16" customWidth="1"/>
    <col min="17" max="17" width="11.5703125" customWidth="1"/>
    <col min="18" max="20" width="10.140625" customWidth="1"/>
    <col min="21" max="21" width="11" customWidth="1"/>
    <col min="22" max="22" width="10.7109375" customWidth="1"/>
    <col min="23" max="23" width="13" customWidth="1"/>
    <col min="24" max="25" width="10.7109375" customWidth="1"/>
    <col min="26" max="26" width="9.85546875" customWidth="1"/>
  </cols>
  <sheetData>
    <row r="1" spans="2:26" ht="24" customHeight="1" x14ac:dyDescent="0.35">
      <c r="B1" s="25" t="s">
        <v>25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2:26" ht="23.25" customHeight="1" x14ac:dyDescent="0.35">
      <c r="B2" s="26" t="s">
        <v>24</v>
      </c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2:26" ht="30.75" customHeight="1" x14ac:dyDescent="0.25">
      <c r="B3" s="24" t="s">
        <v>12</v>
      </c>
      <c r="C3" s="24"/>
      <c r="D3" s="24"/>
      <c r="E3" s="24"/>
      <c r="F3" s="24"/>
      <c r="G3" s="24"/>
      <c r="H3" s="24"/>
      <c r="I3" s="24"/>
      <c r="J3" s="24"/>
      <c r="K3" s="24"/>
      <c r="L3" s="24"/>
      <c r="N3" s="17"/>
      <c r="O3" s="17"/>
      <c r="P3" s="22"/>
    </row>
    <row r="4" spans="2:26" ht="48.75" customHeight="1" x14ac:dyDescent="0.25">
      <c r="B4" s="24" t="s">
        <v>26</v>
      </c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2:26" ht="30.75" customHeight="1" x14ac:dyDescent="0.25">
      <c r="B5" s="24" t="s">
        <v>23</v>
      </c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2:26" x14ac:dyDescent="0.25">
      <c r="T6" s="23" t="s">
        <v>13</v>
      </c>
      <c r="U6" s="23"/>
      <c r="V6" s="23"/>
      <c r="W6" s="23" t="s">
        <v>14</v>
      </c>
      <c r="X6" s="23"/>
      <c r="Y6" s="23"/>
    </row>
    <row r="7" spans="2:26" s="2" customFormat="1" ht="48" customHeight="1" x14ac:dyDescent="0.25">
      <c r="B7" s="5" t="s">
        <v>2</v>
      </c>
      <c r="C7" s="5" t="s">
        <v>1</v>
      </c>
      <c r="D7" s="6" t="s">
        <v>0</v>
      </c>
      <c r="E7" s="18" t="s">
        <v>17</v>
      </c>
      <c r="F7" s="6" t="s">
        <v>19</v>
      </c>
      <c r="G7" s="6" t="s">
        <v>20</v>
      </c>
      <c r="H7" s="6" t="s">
        <v>21</v>
      </c>
      <c r="I7" s="6" t="s">
        <v>22</v>
      </c>
      <c r="J7" s="6" t="s">
        <v>16</v>
      </c>
      <c r="K7" s="6" t="s">
        <v>3</v>
      </c>
      <c r="L7" s="6" t="s">
        <v>8</v>
      </c>
      <c r="N7" s="21"/>
      <c r="P7" s="12" t="s">
        <v>18</v>
      </c>
      <c r="Q7" s="12" t="s">
        <v>5</v>
      </c>
      <c r="R7" s="12" t="s">
        <v>6</v>
      </c>
      <c r="S7" s="12" t="s">
        <v>4</v>
      </c>
      <c r="T7" s="12" t="s">
        <v>7</v>
      </c>
      <c r="U7" s="12" t="s">
        <v>9</v>
      </c>
      <c r="V7" s="12" t="s">
        <v>10</v>
      </c>
      <c r="W7" s="12" t="s">
        <v>15</v>
      </c>
      <c r="X7" s="12" t="s">
        <v>9</v>
      </c>
      <c r="Y7" s="12" t="s">
        <v>10</v>
      </c>
      <c r="Z7" s="12" t="s">
        <v>11</v>
      </c>
    </row>
    <row r="8" spans="2:26" ht="18.95" customHeight="1" x14ac:dyDescent="0.25">
      <c r="B8" s="3"/>
      <c r="C8" s="8"/>
      <c r="D8" s="9"/>
      <c r="E8" s="9"/>
      <c r="F8" s="4"/>
      <c r="G8" s="4"/>
      <c r="H8" s="4"/>
      <c r="I8" s="19">
        <f>IF(D8&gt;2019,0,IF(G8&lt;0,0,IF(D8&lt;2019,G8/12,G8/E8)))</f>
        <v>0</v>
      </c>
      <c r="J8" s="19">
        <f>H8/12</f>
        <v>0</v>
      </c>
      <c r="K8" s="7">
        <f>IF(I8-J8&lt;0,0,I8-J8)</f>
        <v>0</v>
      </c>
      <c r="L8" s="7">
        <f t="shared" ref="L8:L39" si="0">IF(D8&gt;2018,X8+Y8,IF(D8&lt;2019,(U8+V8),0))</f>
        <v>0</v>
      </c>
      <c r="P8" s="13">
        <f>I8*70%</f>
        <v>0</v>
      </c>
      <c r="Q8" s="13">
        <f t="shared" ref="Q8:Q39" si="1">K8</f>
        <v>0</v>
      </c>
      <c r="R8" s="14" t="str">
        <f>IF(D8&gt;2018,"SI",IF(J8&lt;=P8,"SI","NO"))</f>
        <v>SI</v>
      </c>
      <c r="S8" s="15">
        <f t="shared" ref="S8:S39" si="2">IF(F8&lt;=100000,60%,IF(F8&lt;=400000,50%,IF(F8&lt;=1000000,40%,IF(F8&lt;=5000000,30%,IF(F8&lt;=10000000,20%,0)))))</f>
        <v>0.6</v>
      </c>
      <c r="T8" s="16">
        <f t="shared" ref="T8:T39" si="3">IF(R8="NO",0,K8*S8)</f>
        <v>0</v>
      </c>
      <c r="U8" s="16" t="b">
        <f t="shared" ref="U8:U39" si="4">IF(F8&gt;10000000,0,IF(R8="NO",0,IF(C8="Collettiva",0,IF(C8="Individuale",IF(T8&gt;1000,T8,1000)))))</f>
        <v>0</v>
      </c>
      <c r="V8" s="16" t="b">
        <f>IF(F8&gt;10000000,0,IF(R8="NO",0,IF(C8="Individuale",0,IF(C8="Collettiva",IF(T8&gt;2000,T8,2000)))))</f>
        <v>0</v>
      </c>
      <c r="W8" s="13">
        <f t="shared" ref="W8:W39" si="5">K8*S8</f>
        <v>0</v>
      </c>
      <c r="X8" s="16" t="b">
        <f t="shared" ref="X8:X39" si="6">IF(F8&gt;10000000,0,IF(C8="Collettiva",0,IF(D8&gt;2018,IF(W8&gt;1000,W8,1000))))</f>
        <v>0</v>
      </c>
      <c r="Y8" s="16" t="b">
        <f t="shared" ref="Y8:Y39" si="7">IF(F8&gt;10000000,0,IF(C8="Individuale",0,IF(D8&gt;2018,IF(W8&gt;2000,W8,2000))))</f>
        <v>0</v>
      </c>
      <c r="Z8" s="16" t="b">
        <f t="shared" ref="Z8:Z39" si="8">IF(D8&gt;2018,IF(C8="Individuale",1000,2000))</f>
        <v>0</v>
      </c>
    </row>
    <row r="9" spans="2:26" ht="18.95" customHeight="1" x14ac:dyDescent="0.25">
      <c r="B9" s="3"/>
      <c r="C9" s="8"/>
      <c r="D9" s="9"/>
      <c r="E9" s="9"/>
      <c r="F9" s="4"/>
      <c r="G9" s="4"/>
      <c r="H9" s="4"/>
      <c r="I9" s="19">
        <f t="shared" ref="I9:I72" si="9">IF(D9&gt;2019,0,IF(G9&lt;0,0,IF(D9&lt;2019,G9/12,G9/E9)))</f>
        <v>0</v>
      </c>
      <c r="J9" s="19">
        <f t="shared" ref="J9:J72" si="10">H9/12</f>
        <v>0</v>
      </c>
      <c r="K9" s="7">
        <f t="shared" ref="K9:K72" si="11">IF(I9-J9&lt;0,0,I9-J9)</f>
        <v>0</v>
      </c>
      <c r="L9" s="7">
        <f t="shared" si="0"/>
        <v>0</v>
      </c>
      <c r="P9" s="13">
        <f t="shared" ref="P9:P72" si="12">I9*70%</f>
        <v>0</v>
      </c>
      <c r="Q9" s="13">
        <f t="shared" si="1"/>
        <v>0</v>
      </c>
      <c r="R9" s="14" t="str">
        <f t="shared" ref="R9:R72" si="13">IF(D9&gt;2018,"SI",IF(J9&lt;=P9,"SI","NO"))</f>
        <v>SI</v>
      </c>
      <c r="S9" s="15">
        <f t="shared" si="2"/>
        <v>0.6</v>
      </c>
      <c r="T9" s="16">
        <f t="shared" si="3"/>
        <v>0</v>
      </c>
      <c r="U9" s="16" t="b">
        <f t="shared" si="4"/>
        <v>0</v>
      </c>
      <c r="V9" s="16" t="b">
        <f t="shared" ref="V9:V72" si="14">IF(F9&gt;10000000,0,IF(R9="NO",0,IF(C9="Individuale",0,IF(C9="Collettiva",IF(T9&gt;2000,T9,2000)))))</f>
        <v>0</v>
      </c>
      <c r="W9" s="13">
        <f t="shared" si="5"/>
        <v>0</v>
      </c>
      <c r="X9" s="16" t="b">
        <f t="shared" si="6"/>
        <v>0</v>
      </c>
      <c r="Y9" s="16" t="b">
        <f t="shared" si="7"/>
        <v>0</v>
      </c>
      <c r="Z9" s="16" t="b">
        <f t="shared" si="8"/>
        <v>0</v>
      </c>
    </row>
    <row r="10" spans="2:26" ht="18.95" customHeight="1" x14ac:dyDescent="0.25">
      <c r="B10" s="3"/>
      <c r="C10" s="8"/>
      <c r="D10" s="9"/>
      <c r="E10" s="9"/>
      <c r="F10" s="4"/>
      <c r="G10" s="4"/>
      <c r="H10" s="4"/>
      <c r="I10" s="19">
        <f t="shared" si="9"/>
        <v>0</v>
      </c>
      <c r="J10" s="19">
        <f t="shared" si="10"/>
        <v>0</v>
      </c>
      <c r="K10" s="7">
        <f t="shared" si="11"/>
        <v>0</v>
      </c>
      <c r="L10" s="7">
        <f t="shared" si="0"/>
        <v>0</v>
      </c>
      <c r="P10" s="13">
        <f t="shared" si="12"/>
        <v>0</v>
      </c>
      <c r="Q10" s="13">
        <f t="shared" si="1"/>
        <v>0</v>
      </c>
      <c r="R10" s="14" t="str">
        <f t="shared" si="13"/>
        <v>SI</v>
      </c>
      <c r="S10" s="15">
        <f t="shared" si="2"/>
        <v>0.6</v>
      </c>
      <c r="T10" s="16">
        <f t="shared" si="3"/>
        <v>0</v>
      </c>
      <c r="U10" s="16" t="b">
        <f t="shared" si="4"/>
        <v>0</v>
      </c>
      <c r="V10" s="16" t="b">
        <f t="shared" si="14"/>
        <v>0</v>
      </c>
      <c r="W10" s="13">
        <f t="shared" si="5"/>
        <v>0</v>
      </c>
      <c r="X10" s="16" t="b">
        <f t="shared" si="6"/>
        <v>0</v>
      </c>
      <c r="Y10" s="16" t="b">
        <f t="shared" si="7"/>
        <v>0</v>
      </c>
      <c r="Z10" s="16" t="b">
        <f t="shared" si="8"/>
        <v>0</v>
      </c>
    </row>
    <row r="11" spans="2:26" ht="18.95" customHeight="1" x14ac:dyDescent="0.25">
      <c r="B11" s="3"/>
      <c r="C11" s="8"/>
      <c r="D11" s="9"/>
      <c r="E11" s="9"/>
      <c r="F11" s="4"/>
      <c r="G11" s="4"/>
      <c r="H11" s="4"/>
      <c r="I11" s="19">
        <f t="shared" si="9"/>
        <v>0</v>
      </c>
      <c r="J11" s="19">
        <f t="shared" si="10"/>
        <v>0</v>
      </c>
      <c r="K11" s="7">
        <f t="shared" si="11"/>
        <v>0</v>
      </c>
      <c r="L11" s="7">
        <f t="shared" si="0"/>
        <v>0</v>
      </c>
      <c r="P11" s="13">
        <f t="shared" si="12"/>
        <v>0</v>
      </c>
      <c r="Q11" s="13">
        <f t="shared" si="1"/>
        <v>0</v>
      </c>
      <c r="R11" s="14" t="str">
        <f t="shared" si="13"/>
        <v>SI</v>
      </c>
      <c r="S11" s="15">
        <f t="shared" si="2"/>
        <v>0.6</v>
      </c>
      <c r="T11" s="16">
        <f t="shared" si="3"/>
        <v>0</v>
      </c>
      <c r="U11" s="16" t="b">
        <f t="shared" si="4"/>
        <v>0</v>
      </c>
      <c r="V11" s="16" t="b">
        <f t="shared" si="14"/>
        <v>0</v>
      </c>
      <c r="W11" s="13">
        <f t="shared" si="5"/>
        <v>0</v>
      </c>
      <c r="X11" s="16" t="b">
        <f t="shared" si="6"/>
        <v>0</v>
      </c>
      <c r="Y11" s="16" t="b">
        <f t="shared" si="7"/>
        <v>0</v>
      </c>
      <c r="Z11" s="16" t="b">
        <f t="shared" si="8"/>
        <v>0</v>
      </c>
    </row>
    <row r="12" spans="2:26" ht="18.95" customHeight="1" x14ac:dyDescent="0.25">
      <c r="B12" s="3"/>
      <c r="C12" s="8"/>
      <c r="D12" s="9"/>
      <c r="E12" s="9"/>
      <c r="F12" s="4"/>
      <c r="G12" s="4"/>
      <c r="H12" s="4"/>
      <c r="I12" s="19">
        <f t="shared" si="9"/>
        <v>0</v>
      </c>
      <c r="J12" s="19">
        <f t="shared" si="10"/>
        <v>0</v>
      </c>
      <c r="K12" s="7">
        <f t="shared" si="11"/>
        <v>0</v>
      </c>
      <c r="L12" s="7">
        <f t="shared" si="0"/>
        <v>0</v>
      </c>
      <c r="P12" s="13">
        <f t="shared" si="12"/>
        <v>0</v>
      </c>
      <c r="Q12" s="13">
        <f t="shared" si="1"/>
        <v>0</v>
      </c>
      <c r="R12" s="14" t="str">
        <f t="shared" si="13"/>
        <v>SI</v>
      </c>
      <c r="S12" s="15">
        <f t="shared" si="2"/>
        <v>0.6</v>
      </c>
      <c r="T12" s="16">
        <f t="shared" si="3"/>
        <v>0</v>
      </c>
      <c r="U12" s="16" t="b">
        <f t="shared" si="4"/>
        <v>0</v>
      </c>
      <c r="V12" s="16" t="b">
        <f t="shared" si="14"/>
        <v>0</v>
      </c>
      <c r="W12" s="13">
        <f t="shared" si="5"/>
        <v>0</v>
      </c>
      <c r="X12" s="16" t="b">
        <f t="shared" si="6"/>
        <v>0</v>
      </c>
      <c r="Y12" s="16" t="b">
        <f t="shared" si="7"/>
        <v>0</v>
      </c>
      <c r="Z12" s="16" t="b">
        <f t="shared" si="8"/>
        <v>0</v>
      </c>
    </row>
    <row r="13" spans="2:26" ht="18.95" customHeight="1" x14ac:dyDescent="0.25">
      <c r="B13" s="3"/>
      <c r="C13" s="8"/>
      <c r="D13" s="9"/>
      <c r="E13" s="9"/>
      <c r="F13" s="4"/>
      <c r="G13" s="4"/>
      <c r="H13" s="4"/>
      <c r="I13" s="19">
        <f t="shared" si="9"/>
        <v>0</v>
      </c>
      <c r="J13" s="19">
        <f t="shared" si="10"/>
        <v>0</v>
      </c>
      <c r="K13" s="7">
        <f t="shared" si="11"/>
        <v>0</v>
      </c>
      <c r="L13" s="7">
        <f t="shared" si="0"/>
        <v>0</v>
      </c>
      <c r="P13" s="13">
        <f t="shared" si="12"/>
        <v>0</v>
      </c>
      <c r="Q13" s="13">
        <f t="shared" si="1"/>
        <v>0</v>
      </c>
      <c r="R13" s="14" t="str">
        <f t="shared" si="13"/>
        <v>SI</v>
      </c>
      <c r="S13" s="15">
        <f t="shared" si="2"/>
        <v>0.6</v>
      </c>
      <c r="T13" s="16">
        <f t="shared" si="3"/>
        <v>0</v>
      </c>
      <c r="U13" s="16" t="b">
        <f t="shared" si="4"/>
        <v>0</v>
      </c>
      <c r="V13" s="16" t="b">
        <f t="shared" si="14"/>
        <v>0</v>
      </c>
      <c r="W13" s="13">
        <f t="shared" si="5"/>
        <v>0</v>
      </c>
      <c r="X13" s="16" t="b">
        <f t="shared" si="6"/>
        <v>0</v>
      </c>
      <c r="Y13" s="16" t="b">
        <f t="shared" si="7"/>
        <v>0</v>
      </c>
      <c r="Z13" s="16" t="b">
        <f t="shared" si="8"/>
        <v>0</v>
      </c>
    </row>
    <row r="14" spans="2:26" ht="18.95" customHeight="1" x14ac:dyDescent="0.25">
      <c r="B14" s="3"/>
      <c r="C14" s="8"/>
      <c r="D14" s="9"/>
      <c r="E14" s="9"/>
      <c r="F14" s="4"/>
      <c r="G14" s="4"/>
      <c r="H14" s="4"/>
      <c r="I14" s="19">
        <f t="shared" si="9"/>
        <v>0</v>
      </c>
      <c r="J14" s="19">
        <f t="shared" si="10"/>
        <v>0</v>
      </c>
      <c r="K14" s="7">
        <f t="shared" si="11"/>
        <v>0</v>
      </c>
      <c r="L14" s="7">
        <f t="shared" si="0"/>
        <v>0</v>
      </c>
      <c r="P14" s="13">
        <f t="shared" si="12"/>
        <v>0</v>
      </c>
      <c r="Q14" s="13">
        <f t="shared" si="1"/>
        <v>0</v>
      </c>
      <c r="R14" s="14" t="str">
        <f t="shared" si="13"/>
        <v>SI</v>
      </c>
      <c r="S14" s="15">
        <f t="shared" si="2"/>
        <v>0.6</v>
      </c>
      <c r="T14" s="16">
        <f t="shared" si="3"/>
        <v>0</v>
      </c>
      <c r="U14" s="16" t="b">
        <f t="shared" si="4"/>
        <v>0</v>
      </c>
      <c r="V14" s="16" t="b">
        <f t="shared" si="14"/>
        <v>0</v>
      </c>
      <c r="W14" s="13">
        <f t="shared" si="5"/>
        <v>0</v>
      </c>
      <c r="X14" s="16" t="b">
        <f t="shared" si="6"/>
        <v>0</v>
      </c>
      <c r="Y14" s="16" t="b">
        <f t="shared" si="7"/>
        <v>0</v>
      </c>
      <c r="Z14" s="16" t="b">
        <f t="shared" si="8"/>
        <v>0</v>
      </c>
    </row>
    <row r="15" spans="2:26" ht="18.95" customHeight="1" x14ac:dyDescent="0.25">
      <c r="B15" s="3"/>
      <c r="C15" s="8"/>
      <c r="D15" s="9"/>
      <c r="E15" s="9"/>
      <c r="F15" s="4"/>
      <c r="G15" s="4"/>
      <c r="H15" s="4"/>
      <c r="I15" s="19">
        <f t="shared" si="9"/>
        <v>0</v>
      </c>
      <c r="J15" s="19">
        <f t="shared" si="10"/>
        <v>0</v>
      </c>
      <c r="K15" s="7">
        <f t="shared" si="11"/>
        <v>0</v>
      </c>
      <c r="L15" s="7">
        <f t="shared" si="0"/>
        <v>0</v>
      </c>
      <c r="P15" s="13">
        <f t="shared" si="12"/>
        <v>0</v>
      </c>
      <c r="Q15" s="13">
        <f t="shared" si="1"/>
        <v>0</v>
      </c>
      <c r="R15" s="14" t="str">
        <f t="shared" si="13"/>
        <v>SI</v>
      </c>
      <c r="S15" s="15">
        <f t="shared" si="2"/>
        <v>0.6</v>
      </c>
      <c r="T15" s="16">
        <f t="shared" si="3"/>
        <v>0</v>
      </c>
      <c r="U15" s="16" t="b">
        <f t="shared" si="4"/>
        <v>0</v>
      </c>
      <c r="V15" s="16" t="b">
        <f t="shared" si="14"/>
        <v>0</v>
      </c>
      <c r="W15" s="13">
        <f t="shared" si="5"/>
        <v>0</v>
      </c>
      <c r="X15" s="16" t="b">
        <f t="shared" si="6"/>
        <v>0</v>
      </c>
      <c r="Y15" s="16" t="b">
        <f t="shared" si="7"/>
        <v>0</v>
      </c>
      <c r="Z15" s="16" t="b">
        <f t="shared" si="8"/>
        <v>0</v>
      </c>
    </row>
    <row r="16" spans="2:26" ht="18.95" customHeight="1" x14ac:dyDescent="0.25">
      <c r="B16" s="3"/>
      <c r="C16" s="8"/>
      <c r="D16" s="9"/>
      <c r="E16" s="9"/>
      <c r="F16" s="4"/>
      <c r="G16" s="4"/>
      <c r="H16" s="4"/>
      <c r="I16" s="19">
        <f t="shared" si="9"/>
        <v>0</v>
      </c>
      <c r="J16" s="19">
        <f t="shared" si="10"/>
        <v>0</v>
      </c>
      <c r="K16" s="7">
        <f t="shared" si="11"/>
        <v>0</v>
      </c>
      <c r="L16" s="7">
        <f t="shared" si="0"/>
        <v>0</v>
      </c>
      <c r="P16" s="13">
        <f t="shared" si="12"/>
        <v>0</v>
      </c>
      <c r="Q16" s="13">
        <f t="shared" si="1"/>
        <v>0</v>
      </c>
      <c r="R16" s="14" t="str">
        <f t="shared" si="13"/>
        <v>SI</v>
      </c>
      <c r="S16" s="15">
        <f t="shared" si="2"/>
        <v>0.6</v>
      </c>
      <c r="T16" s="16">
        <f t="shared" si="3"/>
        <v>0</v>
      </c>
      <c r="U16" s="16" t="b">
        <f t="shared" si="4"/>
        <v>0</v>
      </c>
      <c r="V16" s="16" t="b">
        <f t="shared" si="14"/>
        <v>0</v>
      </c>
      <c r="W16" s="13">
        <f t="shared" si="5"/>
        <v>0</v>
      </c>
      <c r="X16" s="16" t="b">
        <f t="shared" si="6"/>
        <v>0</v>
      </c>
      <c r="Y16" s="16" t="b">
        <f t="shared" si="7"/>
        <v>0</v>
      </c>
      <c r="Z16" s="16" t="b">
        <f t="shared" si="8"/>
        <v>0</v>
      </c>
    </row>
    <row r="17" spans="2:26" ht="18.95" customHeight="1" x14ac:dyDescent="0.25">
      <c r="B17" s="3"/>
      <c r="C17" s="8"/>
      <c r="D17" s="9"/>
      <c r="E17" s="9"/>
      <c r="F17" s="4"/>
      <c r="G17" s="4"/>
      <c r="H17" s="4"/>
      <c r="I17" s="19">
        <f t="shared" si="9"/>
        <v>0</v>
      </c>
      <c r="J17" s="19">
        <f t="shared" si="10"/>
        <v>0</v>
      </c>
      <c r="K17" s="7">
        <f t="shared" si="11"/>
        <v>0</v>
      </c>
      <c r="L17" s="7">
        <f t="shared" si="0"/>
        <v>0</v>
      </c>
      <c r="P17" s="13">
        <f t="shared" si="12"/>
        <v>0</v>
      </c>
      <c r="Q17" s="13">
        <f t="shared" si="1"/>
        <v>0</v>
      </c>
      <c r="R17" s="14" t="str">
        <f t="shared" si="13"/>
        <v>SI</v>
      </c>
      <c r="S17" s="15">
        <f t="shared" si="2"/>
        <v>0.6</v>
      </c>
      <c r="T17" s="16">
        <f t="shared" si="3"/>
        <v>0</v>
      </c>
      <c r="U17" s="16" t="b">
        <f t="shared" si="4"/>
        <v>0</v>
      </c>
      <c r="V17" s="16" t="b">
        <f t="shared" si="14"/>
        <v>0</v>
      </c>
      <c r="W17" s="13">
        <f t="shared" si="5"/>
        <v>0</v>
      </c>
      <c r="X17" s="16" t="b">
        <f t="shared" si="6"/>
        <v>0</v>
      </c>
      <c r="Y17" s="16" t="b">
        <f t="shared" si="7"/>
        <v>0</v>
      </c>
      <c r="Z17" s="16" t="b">
        <f t="shared" si="8"/>
        <v>0</v>
      </c>
    </row>
    <row r="18" spans="2:26" ht="18.95" customHeight="1" x14ac:dyDescent="0.25">
      <c r="B18" s="3"/>
      <c r="C18" s="8"/>
      <c r="D18" s="9"/>
      <c r="E18" s="9"/>
      <c r="F18" s="4"/>
      <c r="G18" s="4"/>
      <c r="H18" s="4"/>
      <c r="I18" s="19">
        <f t="shared" si="9"/>
        <v>0</v>
      </c>
      <c r="J18" s="19">
        <f t="shared" si="10"/>
        <v>0</v>
      </c>
      <c r="K18" s="7">
        <f t="shared" si="11"/>
        <v>0</v>
      </c>
      <c r="L18" s="7">
        <f t="shared" si="0"/>
        <v>0</v>
      </c>
      <c r="P18" s="13">
        <f t="shared" si="12"/>
        <v>0</v>
      </c>
      <c r="Q18" s="13">
        <f t="shared" si="1"/>
        <v>0</v>
      </c>
      <c r="R18" s="14" t="str">
        <f t="shared" si="13"/>
        <v>SI</v>
      </c>
      <c r="S18" s="15">
        <f t="shared" si="2"/>
        <v>0.6</v>
      </c>
      <c r="T18" s="16">
        <f t="shared" si="3"/>
        <v>0</v>
      </c>
      <c r="U18" s="16" t="b">
        <f t="shared" si="4"/>
        <v>0</v>
      </c>
      <c r="V18" s="16" t="b">
        <f t="shared" si="14"/>
        <v>0</v>
      </c>
      <c r="W18" s="13">
        <f t="shared" si="5"/>
        <v>0</v>
      </c>
      <c r="X18" s="16" t="b">
        <f t="shared" si="6"/>
        <v>0</v>
      </c>
      <c r="Y18" s="16" t="b">
        <f t="shared" si="7"/>
        <v>0</v>
      </c>
      <c r="Z18" s="16" t="b">
        <f t="shared" si="8"/>
        <v>0</v>
      </c>
    </row>
    <row r="19" spans="2:26" ht="18.95" customHeight="1" x14ac:dyDescent="0.25">
      <c r="B19" s="3"/>
      <c r="C19" s="8"/>
      <c r="D19" s="9"/>
      <c r="E19" s="9"/>
      <c r="F19" s="4"/>
      <c r="G19" s="4"/>
      <c r="H19" s="4"/>
      <c r="I19" s="19">
        <f t="shared" si="9"/>
        <v>0</v>
      </c>
      <c r="J19" s="19">
        <f t="shared" si="10"/>
        <v>0</v>
      </c>
      <c r="K19" s="7">
        <f t="shared" si="11"/>
        <v>0</v>
      </c>
      <c r="L19" s="7">
        <f t="shared" si="0"/>
        <v>0</v>
      </c>
      <c r="P19" s="13">
        <f t="shared" si="12"/>
        <v>0</v>
      </c>
      <c r="Q19" s="13">
        <f t="shared" si="1"/>
        <v>0</v>
      </c>
      <c r="R19" s="14" t="str">
        <f t="shared" si="13"/>
        <v>SI</v>
      </c>
      <c r="S19" s="15">
        <f t="shared" si="2"/>
        <v>0.6</v>
      </c>
      <c r="T19" s="16">
        <f t="shared" si="3"/>
        <v>0</v>
      </c>
      <c r="U19" s="16" t="b">
        <f t="shared" si="4"/>
        <v>0</v>
      </c>
      <c r="V19" s="16" t="b">
        <f t="shared" si="14"/>
        <v>0</v>
      </c>
      <c r="W19" s="13">
        <f t="shared" si="5"/>
        <v>0</v>
      </c>
      <c r="X19" s="16" t="b">
        <f t="shared" si="6"/>
        <v>0</v>
      </c>
      <c r="Y19" s="16" t="b">
        <f t="shared" si="7"/>
        <v>0</v>
      </c>
      <c r="Z19" s="16" t="b">
        <f t="shared" si="8"/>
        <v>0</v>
      </c>
    </row>
    <row r="20" spans="2:26" ht="18.95" customHeight="1" x14ac:dyDescent="0.25">
      <c r="B20" s="3"/>
      <c r="C20" s="8"/>
      <c r="D20" s="9"/>
      <c r="E20" s="9"/>
      <c r="F20" s="4"/>
      <c r="G20" s="4"/>
      <c r="H20" s="4"/>
      <c r="I20" s="19">
        <f t="shared" si="9"/>
        <v>0</v>
      </c>
      <c r="J20" s="19">
        <f t="shared" si="10"/>
        <v>0</v>
      </c>
      <c r="K20" s="7">
        <f t="shared" si="11"/>
        <v>0</v>
      </c>
      <c r="L20" s="7">
        <f t="shared" si="0"/>
        <v>0</v>
      </c>
      <c r="P20" s="13">
        <f t="shared" si="12"/>
        <v>0</v>
      </c>
      <c r="Q20" s="13">
        <f t="shared" si="1"/>
        <v>0</v>
      </c>
      <c r="R20" s="14" t="str">
        <f t="shared" si="13"/>
        <v>SI</v>
      </c>
      <c r="S20" s="15">
        <f t="shared" si="2"/>
        <v>0.6</v>
      </c>
      <c r="T20" s="16">
        <f t="shared" si="3"/>
        <v>0</v>
      </c>
      <c r="U20" s="16" t="b">
        <f t="shared" si="4"/>
        <v>0</v>
      </c>
      <c r="V20" s="16" t="b">
        <f t="shared" si="14"/>
        <v>0</v>
      </c>
      <c r="W20" s="13">
        <f t="shared" si="5"/>
        <v>0</v>
      </c>
      <c r="X20" s="16" t="b">
        <f t="shared" si="6"/>
        <v>0</v>
      </c>
      <c r="Y20" s="16" t="b">
        <f t="shared" si="7"/>
        <v>0</v>
      </c>
      <c r="Z20" s="16" t="b">
        <f t="shared" si="8"/>
        <v>0</v>
      </c>
    </row>
    <row r="21" spans="2:26" ht="18.95" customHeight="1" x14ac:dyDescent="0.25">
      <c r="B21" s="3"/>
      <c r="C21" s="8"/>
      <c r="D21" s="9"/>
      <c r="E21" s="9"/>
      <c r="F21" s="4"/>
      <c r="G21" s="4"/>
      <c r="H21" s="4"/>
      <c r="I21" s="19">
        <f t="shared" si="9"/>
        <v>0</v>
      </c>
      <c r="J21" s="19">
        <f t="shared" si="10"/>
        <v>0</v>
      </c>
      <c r="K21" s="7">
        <f t="shared" si="11"/>
        <v>0</v>
      </c>
      <c r="L21" s="7">
        <f t="shared" si="0"/>
        <v>0</v>
      </c>
      <c r="P21" s="13">
        <f t="shared" si="12"/>
        <v>0</v>
      </c>
      <c r="Q21" s="13">
        <f t="shared" si="1"/>
        <v>0</v>
      </c>
      <c r="R21" s="14" t="str">
        <f t="shared" si="13"/>
        <v>SI</v>
      </c>
      <c r="S21" s="15">
        <f t="shared" si="2"/>
        <v>0.6</v>
      </c>
      <c r="T21" s="16">
        <f t="shared" si="3"/>
        <v>0</v>
      </c>
      <c r="U21" s="16" t="b">
        <f t="shared" si="4"/>
        <v>0</v>
      </c>
      <c r="V21" s="16" t="b">
        <f t="shared" si="14"/>
        <v>0</v>
      </c>
      <c r="W21" s="13">
        <f t="shared" si="5"/>
        <v>0</v>
      </c>
      <c r="X21" s="16" t="b">
        <f t="shared" si="6"/>
        <v>0</v>
      </c>
      <c r="Y21" s="16" t="b">
        <f t="shared" si="7"/>
        <v>0</v>
      </c>
      <c r="Z21" s="16" t="b">
        <f t="shared" si="8"/>
        <v>0</v>
      </c>
    </row>
    <row r="22" spans="2:26" ht="18.95" customHeight="1" x14ac:dyDescent="0.25">
      <c r="B22" s="3"/>
      <c r="C22" s="8"/>
      <c r="D22" s="9"/>
      <c r="E22" s="9"/>
      <c r="F22" s="4"/>
      <c r="G22" s="4"/>
      <c r="H22" s="4"/>
      <c r="I22" s="19">
        <f t="shared" si="9"/>
        <v>0</v>
      </c>
      <c r="J22" s="19">
        <f t="shared" si="10"/>
        <v>0</v>
      </c>
      <c r="K22" s="7">
        <f t="shared" si="11"/>
        <v>0</v>
      </c>
      <c r="L22" s="7">
        <f t="shared" si="0"/>
        <v>0</v>
      </c>
      <c r="P22" s="13">
        <f t="shared" si="12"/>
        <v>0</v>
      </c>
      <c r="Q22" s="13">
        <f t="shared" si="1"/>
        <v>0</v>
      </c>
      <c r="R22" s="14" t="str">
        <f t="shared" si="13"/>
        <v>SI</v>
      </c>
      <c r="S22" s="15">
        <f t="shared" si="2"/>
        <v>0.6</v>
      </c>
      <c r="T22" s="16">
        <f t="shared" si="3"/>
        <v>0</v>
      </c>
      <c r="U22" s="16" t="b">
        <f t="shared" si="4"/>
        <v>0</v>
      </c>
      <c r="V22" s="16" t="b">
        <f t="shared" si="14"/>
        <v>0</v>
      </c>
      <c r="W22" s="13">
        <f t="shared" si="5"/>
        <v>0</v>
      </c>
      <c r="X22" s="16" t="b">
        <f t="shared" si="6"/>
        <v>0</v>
      </c>
      <c r="Y22" s="16" t="b">
        <f t="shared" si="7"/>
        <v>0</v>
      </c>
      <c r="Z22" s="16" t="b">
        <f t="shared" si="8"/>
        <v>0</v>
      </c>
    </row>
    <row r="23" spans="2:26" ht="18.95" customHeight="1" x14ac:dyDescent="0.25">
      <c r="B23" s="3"/>
      <c r="C23" s="8"/>
      <c r="D23" s="9"/>
      <c r="E23" s="9"/>
      <c r="F23" s="4"/>
      <c r="G23" s="4"/>
      <c r="H23" s="4"/>
      <c r="I23" s="19">
        <f t="shared" si="9"/>
        <v>0</v>
      </c>
      <c r="J23" s="19">
        <f t="shared" si="10"/>
        <v>0</v>
      </c>
      <c r="K23" s="7">
        <f t="shared" si="11"/>
        <v>0</v>
      </c>
      <c r="L23" s="7">
        <f t="shared" si="0"/>
        <v>0</v>
      </c>
      <c r="P23" s="13">
        <f t="shared" si="12"/>
        <v>0</v>
      </c>
      <c r="Q23" s="13">
        <f t="shared" si="1"/>
        <v>0</v>
      </c>
      <c r="R23" s="14" t="str">
        <f t="shared" si="13"/>
        <v>SI</v>
      </c>
      <c r="S23" s="15">
        <f t="shared" si="2"/>
        <v>0.6</v>
      </c>
      <c r="T23" s="16">
        <f t="shared" si="3"/>
        <v>0</v>
      </c>
      <c r="U23" s="16" t="b">
        <f t="shared" si="4"/>
        <v>0</v>
      </c>
      <c r="V23" s="16" t="b">
        <f t="shared" si="14"/>
        <v>0</v>
      </c>
      <c r="W23" s="13">
        <f t="shared" si="5"/>
        <v>0</v>
      </c>
      <c r="X23" s="16" t="b">
        <f t="shared" si="6"/>
        <v>0</v>
      </c>
      <c r="Y23" s="16" t="b">
        <f t="shared" si="7"/>
        <v>0</v>
      </c>
      <c r="Z23" s="16" t="b">
        <f t="shared" si="8"/>
        <v>0</v>
      </c>
    </row>
    <row r="24" spans="2:26" ht="18.95" customHeight="1" x14ac:dyDescent="0.25">
      <c r="B24" s="3"/>
      <c r="C24" s="8"/>
      <c r="D24" s="9"/>
      <c r="E24" s="9"/>
      <c r="F24" s="4"/>
      <c r="G24" s="4"/>
      <c r="H24" s="4"/>
      <c r="I24" s="19">
        <f t="shared" si="9"/>
        <v>0</v>
      </c>
      <c r="J24" s="19">
        <f t="shared" si="10"/>
        <v>0</v>
      </c>
      <c r="K24" s="7">
        <f t="shared" si="11"/>
        <v>0</v>
      </c>
      <c r="L24" s="7">
        <f t="shared" si="0"/>
        <v>0</v>
      </c>
      <c r="P24" s="13">
        <f t="shared" si="12"/>
        <v>0</v>
      </c>
      <c r="Q24" s="13">
        <f t="shared" si="1"/>
        <v>0</v>
      </c>
      <c r="R24" s="14" t="str">
        <f t="shared" si="13"/>
        <v>SI</v>
      </c>
      <c r="S24" s="15">
        <f t="shared" si="2"/>
        <v>0.6</v>
      </c>
      <c r="T24" s="16">
        <f t="shared" si="3"/>
        <v>0</v>
      </c>
      <c r="U24" s="16" t="b">
        <f t="shared" si="4"/>
        <v>0</v>
      </c>
      <c r="V24" s="16" t="b">
        <f t="shared" si="14"/>
        <v>0</v>
      </c>
      <c r="W24" s="13">
        <f t="shared" si="5"/>
        <v>0</v>
      </c>
      <c r="X24" s="16" t="b">
        <f t="shared" si="6"/>
        <v>0</v>
      </c>
      <c r="Y24" s="16" t="b">
        <f t="shared" si="7"/>
        <v>0</v>
      </c>
      <c r="Z24" s="16" t="b">
        <f t="shared" si="8"/>
        <v>0</v>
      </c>
    </row>
    <row r="25" spans="2:26" ht="18.95" customHeight="1" x14ac:dyDescent="0.25">
      <c r="B25" s="3"/>
      <c r="C25" s="8"/>
      <c r="D25" s="9"/>
      <c r="E25" s="9"/>
      <c r="F25" s="4"/>
      <c r="G25" s="4"/>
      <c r="H25" s="4"/>
      <c r="I25" s="19">
        <f t="shared" si="9"/>
        <v>0</v>
      </c>
      <c r="J25" s="19">
        <f t="shared" si="10"/>
        <v>0</v>
      </c>
      <c r="K25" s="7">
        <f t="shared" si="11"/>
        <v>0</v>
      </c>
      <c r="L25" s="7">
        <f t="shared" si="0"/>
        <v>0</v>
      </c>
      <c r="P25" s="13">
        <f t="shared" si="12"/>
        <v>0</v>
      </c>
      <c r="Q25" s="13">
        <f t="shared" si="1"/>
        <v>0</v>
      </c>
      <c r="R25" s="14" t="str">
        <f t="shared" si="13"/>
        <v>SI</v>
      </c>
      <c r="S25" s="15">
        <f t="shared" si="2"/>
        <v>0.6</v>
      </c>
      <c r="T25" s="16">
        <f t="shared" si="3"/>
        <v>0</v>
      </c>
      <c r="U25" s="16" t="b">
        <f t="shared" si="4"/>
        <v>0</v>
      </c>
      <c r="V25" s="16" t="b">
        <f t="shared" si="14"/>
        <v>0</v>
      </c>
      <c r="W25" s="13">
        <f t="shared" si="5"/>
        <v>0</v>
      </c>
      <c r="X25" s="16" t="b">
        <f t="shared" si="6"/>
        <v>0</v>
      </c>
      <c r="Y25" s="16" t="b">
        <f t="shared" si="7"/>
        <v>0</v>
      </c>
      <c r="Z25" s="16" t="b">
        <f t="shared" si="8"/>
        <v>0</v>
      </c>
    </row>
    <row r="26" spans="2:26" ht="18.95" customHeight="1" x14ac:dyDescent="0.25">
      <c r="B26" s="3"/>
      <c r="C26" s="8"/>
      <c r="D26" s="9"/>
      <c r="E26" s="9"/>
      <c r="F26" s="4"/>
      <c r="G26" s="4"/>
      <c r="H26" s="4"/>
      <c r="I26" s="19">
        <f t="shared" si="9"/>
        <v>0</v>
      </c>
      <c r="J26" s="19">
        <f t="shared" si="10"/>
        <v>0</v>
      </c>
      <c r="K26" s="7">
        <f t="shared" si="11"/>
        <v>0</v>
      </c>
      <c r="L26" s="7">
        <f t="shared" si="0"/>
        <v>0</v>
      </c>
      <c r="P26" s="13">
        <f t="shared" si="12"/>
        <v>0</v>
      </c>
      <c r="Q26" s="13">
        <f t="shared" si="1"/>
        <v>0</v>
      </c>
      <c r="R26" s="14" t="str">
        <f t="shared" si="13"/>
        <v>SI</v>
      </c>
      <c r="S26" s="15">
        <f t="shared" si="2"/>
        <v>0.6</v>
      </c>
      <c r="T26" s="16">
        <f t="shared" si="3"/>
        <v>0</v>
      </c>
      <c r="U26" s="16" t="b">
        <f t="shared" si="4"/>
        <v>0</v>
      </c>
      <c r="V26" s="16" t="b">
        <f t="shared" si="14"/>
        <v>0</v>
      </c>
      <c r="W26" s="13">
        <f t="shared" si="5"/>
        <v>0</v>
      </c>
      <c r="X26" s="16" t="b">
        <f t="shared" si="6"/>
        <v>0</v>
      </c>
      <c r="Y26" s="16" t="b">
        <f t="shared" si="7"/>
        <v>0</v>
      </c>
      <c r="Z26" s="16" t="b">
        <f t="shared" si="8"/>
        <v>0</v>
      </c>
    </row>
    <row r="27" spans="2:26" ht="18.95" customHeight="1" x14ac:dyDescent="0.25">
      <c r="B27" s="3"/>
      <c r="C27" s="8"/>
      <c r="D27" s="9"/>
      <c r="E27" s="9"/>
      <c r="F27" s="4"/>
      <c r="G27" s="4"/>
      <c r="H27" s="4"/>
      <c r="I27" s="19">
        <f t="shared" si="9"/>
        <v>0</v>
      </c>
      <c r="J27" s="19">
        <f t="shared" si="10"/>
        <v>0</v>
      </c>
      <c r="K27" s="7">
        <f t="shared" si="11"/>
        <v>0</v>
      </c>
      <c r="L27" s="7">
        <f t="shared" si="0"/>
        <v>0</v>
      </c>
      <c r="P27" s="13">
        <f t="shared" si="12"/>
        <v>0</v>
      </c>
      <c r="Q27" s="13">
        <f t="shared" si="1"/>
        <v>0</v>
      </c>
      <c r="R27" s="14" t="str">
        <f t="shared" si="13"/>
        <v>SI</v>
      </c>
      <c r="S27" s="15">
        <f t="shared" si="2"/>
        <v>0.6</v>
      </c>
      <c r="T27" s="16">
        <f t="shared" si="3"/>
        <v>0</v>
      </c>
      <c r="U27" s="16" t="b">
        <f t="shared" si="4"/>
        <v>0</v>
      </c>
      <c r="V27" s="16" t="b">
        <f t="shared" si="14"/>
        <v>0</v>
      </c>
      <c r="W27" s="13">
        <f t="shared" si="5"/>
        <v>0</v>
      </c>
      <c r="X27" s="16" t="b">
        <f t="shared" si="6"/>
        <v>0</v>
      </c>
      <c r="Y27" s="16" t="b">
        <f t="shared" si="7"/>
        <v>0</v>
      </c>
      <c r="Z27" s="16" t="b">
        <f t="shared" si="8"/>
        <v>0</v>
      </c>
    </row>
    <row r="28" spans="2:26" ht="18.95" customHeight="1" x14ac:dyDescent="0.25">
      <c r="B28" s="3"/>
      <c r="C28" s="8"/>
      <c r="D28" s="9"/>
      <c r="E28" s="9"/>
      <c r="F28" s="4"/>
      <c r="G28" s="4"/>
      <c r="H28" s="4"/>
      <c r="I28" s="19">
        <f t="shared" si="9"/>
        <v>0</v>
      </c>
      <c r="J28" s="19">
        <f t="shared" si="10"/>
        <v>0</v>
      </c>
      <c r="K28" s="7">
        <f t="shared" si="11"/>
        <v>0</v>
      </c>
      <c r="L28" s="7">
        <f t="shared" si="0"/>
        <v>0</v>
      </c>
      <c r="P28" s="13">
        <f t="shared" si="12"/>
        <v>0</v>
      </c>
      <c r="Q28" s="13">
        <f t="shared" si="1"/>
        <v>0</v>
      </c>
      <c r="R28" s="14" t="str">
        <f t="shared" si="13"/>
        <v>SI</v>
      </c>
      <c r="S28" s="15">
        <f t="shared" si="2"/>
        <v>0.6</v>
      </c>
      <c r="T28" s="16">
        <f t="shared" si="3"/>
        <v>0</v>
      </c>
      <c r="U28" s="16" t="b">
        <f t="shared" si="4"/>
        <v>0</v>
      </c>
      <c r="V28" s="16" t="b">
        <f t="shared" si="14"/>
        <v>0</v>
      </c>
      <c r="W28" s="13">
        <f t="shared" si="5"/>
        <v>0</v>
      </c>
      <c r="X28" s="16" t="b">
        <f t="shared" si="6"/>
        <v>0</v>
      </c>
      <c r="Y28" s="16" t="b">
        <f t="shared" si="7"/>
        <v>0</v>
      </c>
      <c r="Z28" s="16" t="b">
        <f t="shared" si="8"/>
        <v>0</v>
      </c>
    </row>
    <row r="29" spans="2:26" ht="18.95" customHeight="1" x14ac:dyDescent="0.25">
      <c r="B29" s="3"/>
      <c r="C29" s="8"/>
      <c r="D29" s="9"/>
      <c r="E29" s="9"/>
      <c r="F29" s="4"/>
      <c r="G29" s="4"/>
      <c r="H29" s="4"/>
      <c r="I29" s="19">
        <f t="shared" si="9"/>
        <v>0</v>
      </c>
      <c r="J29" s="19">
        <f t="shared" si="10"/>
        <v>0</v>
      </c>
      <c r="K29" s="7">
        <f t="shared" si="11"/>
        <v>0</v>
      </c>
      <c r="L29" s="7">
        <f t="shared" si="0"/>
        <v>0</v>
      </c>
      <c r="P29" s="13">
        <f t="shared" si="12"/>
        <v>0</v>
      </c>
      <c r="Q29" s="13">
        <f t="shared" si="1"/>
        <v>0</v>
      </c>
      <c r="R29" s="14" t="str">
        <f t="shared" si="13"/>
        <v>SI</v>
      </c>
      <c r="S29" s="15">
        <f t="shared" si="2"/>
        <v>0.6</v>
      </c>
      <c r="T29" s="16">
        <f t="shared" si="3"/>
        <v>0</v>
      </c>
      <c r="U29" s="16" t="b">
        <f t="shared" si="4"/>
        <v>0</v>
      </c>
      <c r="V29" s="16" t="b">
        <f t="shared" si="14"/>
        <v>0</v>
      </c>
      <c r="W29" s="13">
        <f t="shared" si="5"/>
        <v>0</v>
      </c>
      <c r="X29" s="16" t="b">
        <f t="shared" si="6"/>
        <v>0</v>
      </c>
      <c r="Y29" s="16" t="b">
        <f t="shared" si="7"/>
        <v>0</v>
      </c>
      <c r="Z29" s="16" t="b">
        <f t="shared" si="8"/>
        <v>0</v>
      </c>
    </row>
    <row r="30" spans="2:26" ht="18.95" customHeight="1" x14ac:dyDescent="0.25">
      <c r="B30" s="3"/>
      <c r="C30" s="8"/>
      <c r="D30" s="9"/>
      <c r="E30" s="9"/>
      <c r="F30" s="4"/>
      <c r="G30" s="4"/>
      <c r="H30" s="4"/>
      <c r="I30" s="19">
        <f t="shared" si="9"/>
        <v>0</v>
      </c>
      <c r="J30" s="19">
        <f t="shared" si="10"/>
        <v>0</v>
      </c>
      <c r="K30" s="7">
        <f t="shared" si="11"/>
        <v>0</v>
      </c>
      <c r="L30" s="7">
        <f t="shared" si="0"/>
        <v>0</v>
      </c>
      <c r="P30" s="13">
        <f t="shared" si="12"/>
        <v>0</v>
      </c>
      <c r="Q30" s="13">
        <f t="shared" si="1"/>
        <v>0</v>
      </c>
      <c r="R30" s="14" t="str">
        <f t="shared" si="13"/>
        <v>SI</v>
      </c>
      <c r="S30" s="15">
        <f t="shared" si="2"/>
        <v>0.6</v>
      </c>
      <c r="T30" s="16">
        <f t="shared" si="3"/>
        <v>0</v>
      </c>
      <c r="U30" s="16" t="b">
        <f t="shared" si="4"/>
        <v>0</v>
      </c>
      <c r="V30" s="16" t="b">
        <f t="shared" si="14"/>
        <v>0</v>
      </c>
      <c r="W30" s="13">
        <f t="shared" si="5"/>
        <v>0</v>
      </c>
      <c r="X30" s="16" t="b">
        <f t="shared" si="6"/>
        <v>0</v>
      </c>
      <c r="Y30" s="16" t="b">
        <f t="shared" si="7"/>
        <v>0</v>
      </c>
      <c r="Z30" s="16" t="b">
        <f t="shared" si="8"/>
        <v>0</v>
      </c>
    </row>
    <row r="31" spans="2:26" ht="18.95" customHeight="1" x14ac:dyDescent="0.25">
      <c r="B31" s="3"/>
      <c r="C31" s="8"/>
      <c r="D31" s="9"/>
      <c r="E31" s="9"/>
      <c r="F31" s="4"/>
      <c r="G31" s="4"/>
      <c r="H31" s="4"/>
      <c r="I31" s="19">
        <f t="shared" si="9"/>
        <v>0</v>
      </c>
      <c r="J31" s="19">
        <f t="shared" si="10"/>
        <v>0</v>
      </c>
      <c r="K31" s="7">
        <f t="shared" si="11"/>
        <v>0</v>
      </c>
      <c r="L31" s="7">
        <f t="shared" si="0"/>
        <v>0</v>
      </c>
      <c r="P31" s="13">
        <f t="shared" si="12"/>
        <v>0</v>
      </c>
      <c r="Q31" s="13">
        <f t="shared" si="1"/>
        <v>0</v>
      </c>
      <c r="R31" s="14" t="str">
        <f t="shared" si="13"/>
        <v>SI</v>
      </c>
      <c r="S31" s="15">
        <f t="shared" si="2"/>
        <v>0.6</v>
      </c>
      <c r="T31" s="16">
        <f t="shared" si="3"/>
        <v>0</v>
      </c>
      <c r="U31" s="16" t="b">
        <f t="shared" si="4"/>
        <v>0</v>
      </c>
      <c r="V31" s="16" t="b">
        <f t="shared" si="14"/>
        <v>0</v>
      </c>
      <c r="W31" s="13">
        <f t="shared" si="5"/>
        <v>0</v>
      </c>
      <c r="X31" s="16" t="b">
        <f t="shared" si="6"/>
        <v>0</v>
      </c>
      <c r="Y31" s="16" t="b">
        <f t="shared" si="7"/>
        <v>0</v>
      </c>
      <c r="Z31" s="16" t="b">
        <f t="shared" si="8"/>
        <v>0</v>
      </c>
    </row>
    <row r="32" spans="2:26" ht="18.95" customHeight="1" x14ac:dyDescent="0.25">
      <c r="B32" s="3"/>
      <c r="C32" s="8"/>
      <c r="D32" s="9"/>
      <c r="E32" s="9"/>
      <c r="F32" s="4"/>
      <c r="G32" s="4"/>
      <c r="H32" s="4"/>
      <c r="I32" s="19">
        <f t="shared" si="9"/>
        <v>0</v>
      </c>
      <c r="J32" s="19">
        <f t="shared" si="10"/>
        <v>0</v>
      </c>
      <c r="K32" s="7">
        <f t="shared" si="11"/>
        <v>0</v>
      </c>
      <c r="L32" s="7">
        <f t="shared" si="0"/>
        <v>0</v>
      </c>
      <c r="P32" s="13">
        <f t="shared" si="12"/>
        <v>0</v>
      </c>
      <c r="Q32" s="13">
        <f t="shared" si="1"/>
        <v>0</v>
      </c>
      <c r="R32" s="14" t="str">
        <f t="shared" si="13"/>
        <v>SI</v>
      </c>
      <c r="S32" s="15">
        <f t="shared" si="2"/>
        <v>0.6</v>
      </c>
      <c r="T32" s="16">
        <f t="shared" si="3"/>
        <v>0</v>
      </c>
      <c r="U32" s="16" t="b">
        <f t="shared" si="4"/>
        <v>0</v>
      </c>
      <c r="V32" s="16" t="b">
        <f t="shared" si="14"/>
        <v>0</v>
      </c>
      <c r="W32" s="13">
        <f t="shared" si="5"/>
        <v>0</v>
      </c>
      <c r="X32" s="16" t="b">
        <f t="shared" si="6"/>
        <v>0</v>
      </c>
      <c r="Y32" s="16" t="b">
        <f t="shared" si="7"/>
        <v>0</v>
      </c>
      <c r="Z32" s="16" t="b">
        <f t="shared" si="8"/>
        <v>0</v>
      </c>
    </row>
    <row r="33" spans="2:26" ht="18.95" customHeight="1" x14ac:dyDescent="0.25">
      <c r="B33" s="3"/>
      <c r="C33" s="8"/>
      <c r="D33" s="9"/>
      <c r="E33" s="9"/>
      <c r="F33" s="4"/>
      <c r="G33" s="4"/>
      <c r="H33" s="4"/>
      <c r="I33" s="19">
        <f t="shared" si="9"/>
        <v>0</v>
      </c>
      <c r="J33" s="19">
        <f t="shared" si="10"/>
        <v>0</v>
      </c>
      <c r="K33" s="7">
        <f t="shared" si="11"/>
        <v>0</v>
      </c>
      <c r="L33" s="7">
        <f t="shared" si="0"/>
        <v>0</v>
      </c>
      <c r="P33" s="13">
        <f t="shared" si="12"/>
        <v>0</v>
      </c>
      <c r="Q33" s="13">
        <f t="shared" si="1"/>
        <v>0</v>
      </c>
      <c r="R33" s="14" t="str">
        <f t="shared" si="13"/>
        <v>SI</v>
      </c>
      <c r="S33" s="15">
        <f t="shared" si="2"/>
        <v>0.6</v>
      </c>
      <c r="T33" s="16">
        <f t="shared" si="3"/>
        <v>0</v>
      </c>
      <c r="U33" s="16" t="b">
        <f t="shared" si="4"/>
        <v>0</v>
      </c>
      <c r="V33" s="16" t="b">
        <f t="shared" si="14"/>
        <v>0</v>
      </c>
      <c r="W33" s="13">
        <f t="shared" si="5"/>
        <v>0</v>
      </c>
      <c r="X33" s="16" t="b">
        <f t="shared" si="6"/>
        <v>0</v>
      </c>
      <c r="Y33" s="16" t="b">
        <f t="shared" si="7"/>
        <v>0</v>
      </c>
      <c r="Z33" s="16" t="b">
        <f t="shared" si="8"/>
        <v>0</v>
      </c>
    </row>
    <row r="34" spans="2:26" ht="18.95" customHeight="1" x14ac:dyDescent="0.25">
      <c r="B34" s="3"/>
      <c r="C34" s="8"/>
      <c r="D34" s="9"/>
      <c r="E34" s="9"/>
      <c r="F34" s="4"/>
      <c r="G34" s="4"/>
      <c r="H34" s="4"/>
      <c r="I34" s="19">
        <f t="shared" si="9"/>
        <v>0</v>
      </c>
      <c r="J34" s="19">
        <f t="shared" si="10"/>
        <v>0</v>
      </c>
      <c r="K34" s="7">
        <f t="shared" si="11"/>
        <v>0</v>
      </c>
      <c r="L34" s="7">
        <f t="shared" si="0"/>
        <v>0</v>
      </c>
      <c r="P34" s="13">
        <f t="shared" si="12"/>
        <v>0</v>
      </c>
      <c r="Q34" s="13">
        <f t="shared" si="1"/>
        <v>0</v>
      </c>
      <c r="R34" s="14" t="str">
        <f t="shared" si="13"/>
        <v>SI</v>
      </c>
      <c r="S34" s="15">
        <f t="shared" si="2"/>
        <v>0.6</v>
      </c>
      <c r="T34" s="16">
        <f t="shared" si="3"/>
        <v>0</v>
      </c>
      <c r="U34" s="16" t="b">
        <f t="shared" si="4"/>
        <v>0</v>
      </c>
      <c r="V34" s="16" t="b">
        <f t="shared" si="14"/>
        <v>0</v>
      </c>
      <c r="W34" s="13">
        <f t="shared" si="5"/>
        <v>0</v>
      </c>
      <c r="X34" s="16" t="b">
        <f t="shared" si="6"/>
        <v>0</v>
      </c>
      <c r="Y34" s="16" t="b">
        <f t="shared" si="7"/>
        <v>0</v>
      </c>
      <c r="Z34" s="16" t="b">
        <f t="shared" si="8"/>
        <v>0</v>
      </c>
    </row>
    <row r="35" spans="2:26" ht="18.95" customHeight="1" x14ac:dyDescent="0.25">
      <c r="B35" s="3"/>
      <c r="C35" s="8"/>
      <c r="D35" s="9"/>
      <c r="E35" s="9"/>
      <c r="F35" s="4"/>
      <c r="G35" s="4"/>
      <c r="H35" s="4"/>
      <c r="I35" s="19">
        <f t="shared" si="9"/>
        <v>0</v>
      </c>
      <c r="J35" s="19">
        <f t="shared" si="10"/>
        <v>0</v>
      </c>
      <c r="K35" s="7">
        <f t="shared" si="11"/>
        <v>0</v>
      </c>
      <c r="L35" s="7">
        <f t="shared" si="0"/>
        <v>0</v>
      </c>
      <c r="P35" s="13">
        <f t="shared" si="12"/>
        <v>0</v>
      </c>
      <c r="Q35" s="13">
        <f t="shared" si="1"/>
        <v>0</v>
      </c>
      <c r="R35" s="14" t="str">
        <f t="shared" si="13"/>
        <v>SI</v>
      </c>
      <c r="S35" s="15">
        <f t="shared" si="2"/>
        <v>0.6</v>
      </c>
      <c r="T35" s="16">
        <f t="shared" si="3"/>
        <v>0</v>
      </c>
      <c r="U35" s="16" t="b">
        <f t="shared" si="4"/>
        <v>0</v>
      </c>
      <c r="V35" s="16" t="b">
        <f t="shared" si="14"/>
        <v>0</v>
      </c>
      <c r="W35" s="13">
        <f t="shared" si="5"/>
        <v>0</v>
      </c>
      <c r="X35" s="16" t="b">
        <f t="shared" si="6"/>
        <v>0</v>
      </c>
      <c r="Y35" s="16" t="b">
        <f t="shared" si="7"/>
        <v>0</v>
      </c>
      <c r="Z35" s="16" t="b">
        <f t="shared" si="8"/>
        <v>0</v>
      </c>
    </row>
    <row r="36" spans="2:26" ht="18.95" customHeight="1" x14ac:dyDescent="0.25">
      <c r="B36" s="3"/>
      <c r="C36" s="8"/>
      <c r="D36" s="9"/>
      <c r="E36" s="9"/>
      <c r="F36" s="4"/>
      <c r="G36" s="4"/>
      <c r="H36" s="4"/>
      <c r="I36" s="19">
        <f t="shared" si="9"/>
        <v>0</v>
      </c>
      <c r="J36" s="19">
        <f t="shared" si="10"/>
        <v>0</v>
      </c>
      <c r="K36" s="7">
        <f t="shared" si="11"/>
        <v>0</v>
      </c>
      <c r="L36" s="7">
        <f t="shared" si="0"/>
        <v>0</v>
      </c>
      <c r="P36" s="13">
        <f t="shared" si="12"/>
        <v>0</v>
      </c>
      <c r="Q36" s="13">
        <f t="shared" si="1"/>
        <v>0</v>
      </c>
      <c r="R36" s="14" t="str">
        <f t="shared" si="13"/>
        <v>SI</v>
      </c>
      <c r="S36" s="15">
        <f t="shared" si="2"/>
        <v>0.6</v>
      </c>
      <c r="T36" s="16">
        <f t="shared" si="3"/>
        <v>0</v>
      </c>
      <c r="U36" s="16" t="b">
        <f t="shared" si="4"/>
        <v>0</v>
      </c>
      <c r="V36" s="16" t="b">
        <f t="shared" si="14"/>
        <v>0</v>
      </c>
      <c r="W36" s="13">
        <f t="shared" si="5"/>
        <v>0</v>
      </c>
      <c r="X36" s="16" t="b">
        <f t="shared" si="6"/>
        <v>0</v>
      </c>
      <c r="Y36" s="16" t="b">
        <f t="shared" si="7"/>
        <v>0</v>
      </c>
      <c r="Z36" s="16" t="b">
        <f t="shared" si="8"/>
        <v>0</v>
      </c>
    </row>
    <row r="37" spans="2:26" ht="18.95" customHeight="1" x14ac:dyDescent="0.25">
      <c r="B37" s="3"/>
      <c r="C37" s="8"/>
      <c r="D37" s="9"/>
      <c r="E37" s="9"/>
      <c r="F37" s="4"/>
      <c r="G37" s="4"/>
      <c r="H37" s="4"/>
      <c r="I37" s="19">
        <f t="shared" si="9"/>
        <v>0</v>
      </c>
      <c r="J37" s="19">
        <f t="shared" si="10"/>
        <v>0</v>
      </c>
      <c r="K37" s="7">
        <f t="shared" si="11"/>
        <v>0</v>
      </c>
      <c r="L37" s="7">
        <f t="shared" si="0"/>
        <v>0</v>
      </c>
      <c r="P37" s="13">
        <f t="shared" si="12"/>
        <v>0</v>
      </c>
      <c r="Q37" s="13">
        <f t="shared" si="1"/>
        <v>0</v>
      </c>
      <c r="R37" s="14" t="str">
        <f t="shared" si="13"/>
        <v>SI</v>
      </c>
      <c r="S37" s="15">
        <f t="shared" si="2"/>
        <v>0.6</v>
      </c>
      <c r="T37" s="16">
        <f t="shared" si="3"/>
        <v>0</v>
      </c>
      <c r="U37" s="16" t="b">
        <f t="shared" si="4"/>
        <v>0</v>
      </c>
      <c r="V37" s="16" t="b">
        <f t="shared" si="14"/>
        <v>0</v>
      </c>
      <c r="W37" s="13">
        <f t="shared" si="5"/>
        <v>0</v>
      </c>
      <c r="X37" s="16" t="b">
        <f t="shared" si="6"/>
        <v>0</v>
      </c>
      <c r="Y37" s="16" t="b">
        <f t="shared" si="7"/>
        <v>0</v>
      </c>
      <c r="Z37" s="16" t="b">
        <f t="shared" si="8"/>
        <v>0</v>
      </c>
    </row>
    <row r="38" spans="2:26" ht="18.95" customHeight="1" x14ac:dyDescent="0.25">
      <c r="B38" s="3"/>
      <c r="C38" s="8"/>
      <c r="D38" s="9"/>
      <c r="E38" s="9"/>
      <c r="F38" s="4"/>
      <c r="G38" s="4"/>
      <c r="H38" s="4"/>
      <c r="I38" s="19">
        <f t="shared" si="9"/>
        <v>0</v>
      </c>
      <c r="J38" s="19">
        <f t="shared" si="10"/>
        <v>0</v>
      </c>
      <c r="K38" s="7">
        <f t="shared" si="11"/>
        <v>0</v>
      </c>
      <c r="L38" s="7">
        <f t="shared" si="0"/>
        <v>0</v>
      </c>
      <c r="P38" s="13">
        <f t="shared" si="12"/>
        <v>0</v>
      </c>
      <c r="Q38" s="13">
        <f t="shared" si="1"/>
        <v>0</v>
      </c>
      <c r="R38" s="14" t="str">
        <f t="shared" si="13"/>
        <v>SI</v>
      </c>
      <c r="S38" s="15">
        <f t="shared" si="2"/>
        <v>0.6</v>
      </c>
      <c r="T38" s="16">
        <f t="shared" si="3"/>
        <v>0</v>
      </c>
      <c r="U38" s="16" t="b">
        <f t="shared" si="4"/>
        <v>0</v>
      </c>
      <c r="V38" s="16" t="b">
        <f t="shared" si="14"/>
        <v>0</v>
      </c>
      <c r="W38" s="13">
        <f t="shared" si="5"/>
        <v>0</v>
      </c>
      <c r="X38" s="16" t="b">
        <f t="shared" si="6"/>
        <v>0</v>
      </c>
      <c r="Y38" s="16" t="b">
        <f t="shared" si="7"/>
        <v>0</v>
      </c>
      <c r="Z38" s="16" t="b">
        <f t="shared" si="8"/>
        <v>0</v>
      </c>
    </row>
    <row r="39" spans="2:26" ht="18.95" customHeight="1" x14ac:dyDescent="0.25">
      <c r="B39" s="3"/>
      <c r="C39" s="8"/>
      <c r="D39" s="9"/>
      <c r="E39" s="9"/>
      <c r="F39" s="4"/>
      <c r="G39" s="4"/>
      <c r="H39" s="4"/>
      <c r="I39" s="19">
        <f t="shared" si="9"/>
        <v>0</v>
      </c>
      <c r="J39" s="19">
        <f t="shared" si="10"/>
        <v>0</v>
      </c>
      <c r="K39" s="7">
        <f t="shared" si="11"/>
        <v>0</v>
      </c>
      <c r="L39" s="7">
        <f t="shared" si="0"/>
        <v>0</v>
      </c>
      <c r="P39" s="13">
        <f t="shared" si="12"/>
        <v>0</v>
      </c>
      <c r="Q39" s="13">
        <f t="shared" si="1"/>
        <v>0</v>
      </c>
      <c r="R39" s="14" t="str">
        <f t="shared" si="13"/>
        <v>SI</v>
      </c>
      <c r="S39" s="15">
        <f t="shared" si="2"/>
        <v>0.6</v>
      </c>
      <c r="T39" s="16">
        <f t="shared" si="3"/>
        <v>0</v>
      </c>
      <c r="U39" s="16" t="b">
        <f t="shared" si="4"/>
        <v>0</v>
      </c>
      <c r="V39" s="16" t="b">
        <f t="shared" si="14"/>
        <v>0</v>
      </c>
      <c r="W39" s="13">
        <f t="shared" si="5"/>
        <v>0</v>
      </c>
      <c r="X39" s="16" t="b">
        <f t="shared" si="6"/>
        <v>0</v>
      </c>
      <c r="Y39" s="16" t="b">
        <f t="shared" si="7"/>
        <v>0</v>
      </c>
      <c r="Z39" s="16" t="b">
        <f t="shared" si="8"/>
        <v>0</v>
      </c>
    </row>
    <row r="40" spans="2:26" ht="18.95" customHeight="1" x14ac:dyDescent="0.25">
      <c r="B40" s="3"/>
      <c r="C40" s="8"/>
      <c r="D40" s="9"/>
      <c r="E40" s="9"/>
      <c r="F40" s="4"/>
      <c r="G40" s="4"/>
      <c r="H40" s="4"/>
      <c r="I40" s="19">
        <f t="shared" si="9"/>
        <v>0</v>
      </c>
      <c r="J40" s="19">
        <f t="shared" si="10"/>
        <v>0</v>
      </c>
      <c r="K40" s="7">
        <f t="shared" si="11"/>
        <v>0</v>
      </c>
      <c r="L40" s="7">
        <f t="shared" ref="L40:L71" si="15">IF(D40&gt;2018,X40+Y40,IF(D40&lt;2019,(U40+V40),0))</f>
        <v>0</v>
      </c>
      <c r="P40" s="13">
        <f t="shared" si="12"/>
        <v>0</v>
      </c>
      <c r="Q40" s="13">
        <f t="shared" ref="Q40:Q71" si="16">K40</f>
        <v>0</v>
      </c>
      <c r="R40" s="14" t="str">
        <f t="shared" si="13"/>
        <v>SI</v>
      </c>
      <c r="S40" s="15">
        <f t="shared" ref="S40:S71" si="17">IF(F40&lt;=100000,60%,IF(F40&lt;=400000,50%,IF(F40&lt;=1000000,40%,IF(F40&lt;=5000000,30%,IF(F40&lt;=10000000,20%,0)))))</f>
        <v>0.6</v>
      </c>
      <c r="T40" s="16">
        <f t="shared" ref="T40:T71" si="18">IF(R40="NO",0,K40*S40)</f>
        <v>0</v>
      </c>
      <c r="U40" s="16" t="b">
        <f t="shared" ref="U40:U71" si="19">IF(F40&gt;10000000,0,IF(R40="NO",0,IF(C40="Collettiva",0,IF(C40="Individuale",IF(T40&gt;1000,T40,1000)))))</f>
        <v>0</v>
      </c>
      <c r="V40" s="16" t="b">
        <f t="shared" si="14"/>
        <v>0</v>
      </c>
      <c r="W40" s="13">
        <f t="shared" ref="W40:W71" si="20">K40*S40</f>
        <v>0</v>
      </c>
      <c r="X40" s="16" t="b">
        <f t="shared" ref="X40:X71" si="21">IF(F40&gt;10000000,0,IF(C40="Collettiva",0,IF(D40&gt;2018,IF(W40&gt;1000,W40,1000))))</f>
        <v>0</v>
      </c>
      <c r="Y40" s="16" t="b">
        <f t="shared" ref="Y40:Y71" si="22">IF(F40&gt;10000000,0,IF(C40="Individuale",0,IF(D40&gt;2018,IF(W40&gt;2000,W40,2000))))</f>
        <v>0</v>
      </c>
      <c r="Z40" s="16" t="b">
        <f t="shared" ref="Z40:Z72" si="23">IF(D40&gt;2018,IF(C40="Individuale",1000,2000))</f>
        <v>0</v>
      </c>
    </row>
    <row r="41" spans="2:26" ht="18.95" customHeight="1" x14ac:dyDescent="0.25">
      <c r="B41" s="3"/>
      <c r="C41" s="8"/>
      <c r="D41" s="9"/>
      <c r="E41" s="9"/>
      <c r="F41" s="4"/>
      <c r="G41" s="4"/>
      <c r="H41" s="4"/>
      <c r="I41" s="19">
        <f t="shared" si="9"/>
        <v>0</v>
      </c>
      <c r="J41" s="19">
        <f t="shared" si="10"/>
        <v>0</v>
      </c>
      <c r="K41" s="7">
        <f t="shared" si="11"/>
        <v>0</v>
      </c>
      <c r="L41" s="7">
        <f t="shared" si="15"/>
        <v>0</v>
      </c>
      <c r="P41" s="13">
        <f t="shared" si="12"/>
        <v>0</v>
      </c>
      <c r="Q41" s="13">
        <f t="shared" si="16"/>
        <v>0</v>
      </c>
      <c r="R41" s="14" t="str">
        <f t="shared" si="13"/>
        <v>SI</v>
      </c>
      <c r="S41" s="15">
        <f t="shared" si="17"/>
        <v>0.6</v>
      </c>
      <c r="T41" s="16">
        <f t="shared" si="18"/>
        <v>0</v>
      </c>
      <c r="U41" s="16" t="b">
        <f t="shared" si="19"/>
        <v>0</v>
      </c>
      <c r="V41" s="16" t="b">
        <f t="shared" si="14"/>
        <v>0</v>
      </c>
      <c r="W41" s="13">
        <f t="shared" si="20"/>
        <v>0</v>
      </c>
      <c r="X41" s="16" t="b">
        <f t="shared" si="21"/>
        <v>0</v>
      </c>
      <c r="Y41" s="16" t="b">
        <f t="shared" si="22"/>
        <v>0</v>
      </c>
      <c r="Z41" s="16" t="b">
        <f t="shared" si="23"/>
        <v>0</v>
      </c>
    </row>
    <row r="42" spans="2:26" ht="18.95" customHeight="1" x14ac:dyDescent="0.25">
      <c r="B42" s="3"/>
      <c r="C42" s="8"/>
      <c r="D42" s="9"/>
      <c r="E42" s="9"/>
      <c r="F42" s="4"/>
      <c r="G42" s="4"/>
      <c r="H42" s="4"/>
      <c r="I42" s="19">
        <f t="shared" si="9"/>
        <v>0</v>
      </c>
      <c r="J42" s="19">
        <f t="shared" si="10"/>
        <v>0</v>
      </c>
      <c r="K42" s="7">
        <f t="shared" si="11"/>
        <v>0</v>
      </c>
      <c r="L42" s="7">
        <f t="shared" si="15"/>
        <v>0</v>
      </c>
      <c r="P42" s="13">
        <f t="shared" si="12"/>
        <v>0</v>
      </c>
      <c r="Q42" s="13">
        <f t="shared" si="16"/>
        <v>0</v>
      </c>
      <c r="R42" s="14" t="str">
        <f t="shared" si="13"/>
        <v>SI</v>
      </c>
      <c r="S42" s="15">
        <f t="shared" si="17"/>
        <v>0.6</v>
      </c>
      <c r="T42" s="16">
        <f t="shared" si="18"/>
        <v>0</v>
      </c>
      <c r="U42" s="16" t="b">
        <f t="shared" si="19"/>
        <v>0</v>
      </c>
      <c r="V42" s="16" t="b">
        <f t="shared" si="14"/>
        <v>0</v>
      </c>
      <c r="W42" s="13">
        <f t="shared" si="20"/>
        <v>0</v>
      </c>
      <c r="X42" s="16" t="b">
        <f t="shared" si="21"/>
        <v>0</v>
      </c>
      <c r="Y42" s="16" t="b">
        <f t="shared" si="22"/>
        <v>0</v>
      </c>
      <c r="Z42" s="16" t="b">
        <f t="shared" si="23"/>
        <v>0</v>
      </c>
    </row>
    <row r="43" spans="2:26" ht="18.95" customHeight="1" x14ac:dyDescent="0.25">
      <c r="B43" s="3"/>
      <c r="C43" s="8"/>
      <c r="D43" s="9"/>
      <c r="E43" s="9"/>
      <c r="F43" s="4"/>
      <c r="G43" s="4"/>
      <c r="H43" s="4"/>
      <c r="I43" s="19">
        <f t="shared" si="9"/>
        <v>0</v>
      </c>
      <c r="J43" s="19">
        <f t="shared" si="10"/>
        <v>0</v>
      </c>
      <c r="K43" s="7">
        <f t="shared" si="11"/>
        <v>0</v>
      </c>
      <c r="L43" s="7">
        <f t="shared" si="15"/>
        <v>0</v>
      </c>
      <c r="P43" s="13">
        <f t="shared" si="12"/>
        <v>0</v>
      </c>
      <c r="Q43" s="13">
        <f t="shared" si="16"/>
        <v>0</v>
      </c>
      <c r="R43" s="14" t="str">
        <f t="shared" si="13"/>
        <v>SI</v>
      </c>
      <c r="S43" s="15">
        <f t="shared" si="17"/>
        <v>0.6</v>
      </c>
      <c r="T43" s="16">
        <f t="shared" si="18"/>
        <v>0</v>
      </c>
      <c r="U43" s="16" t="b">
        <f t="shared" si="19"/>
        <v>0</v>
      </c>
      <c r="V43" s="16" t="b">
        <f t="shared" si="14"/>
        <v>0</v>
      </c>
      <c r="W43" s="13">
        <f t="shared" si="20"/>
        <v>0</v>
      </c>
      <c r="X43" s="16" t="b">
        <f t="shared" si="21"/>
        <v>0</v>
      </c>
      <c r="Y43" s="16" t="b">
        <f t="shared" si="22"/>
        <v>0</v>
      </c>
      <c r="Z43" s="16" t="b">
        <f t="shared" si="23"/>
        <v>0</v>
      </c>
    </row>
    <row r="44" spans="2:26" ht="18.95" customHeight="1" x14ac:dyDescent="0.25">
      <c r="B44" s="3"/>
      <c r="C44" s="8"/>
      <c r="D44" s="9"/>
      <c r="E44" s="9"/>
      <c r="F44" s="4"/>
      <c r="G44" s="4"/>
      <c r="H44" s="4"/>
      <c r="I44" s="19">
        <f t="shared" si="9"/>
        <v>0</v>
      </c>
      <c r="J44" s="19">
        <f t="shared" si="10"/>
        <v>0</v>
      </c>
      <c r="K44" s="7">
        <f t="shared" si="11"/>
        <v>0</v>
      </c>
      <c r="L44" s="7">
        <f t="shared" si="15"/>
        <v>0</v>
      </c>
      <c r="P44" s="13">
        <f t="shared" si="12"/>
        <v>0</v>
      </c>
      <c r="Q44" s="13">
        <f t="shared" si="16"/>
        <v>0</v>
      </c>
      <c r="R44" s="14" t="str">
        <f t="shared" si="13"/>
        <v>SI</v>
      </c>
      <c r="S44" s="15">
        <f t="shared" si="17"/>
        <v>0.6</v>
      </c>
      <c r="T44" s="16">
        <f t="shared" si="18"/>
        <v>0</v>
      </c>
      <c r="U44" s="16" t="b">
        <f t="shared" si="19"/>
        <v>0</v>
      </c>
      <c r="V44" s="16" t="b">
        <f t="shared" si="14"/>
        <v>0</v>
      </c>
      <c r="W44" s="13">
        <f t="shared" si="20"/>
        <v>0</v>
      </c>
      <c r="X44" s="16" t="b">
        <f t="shared" si="21"/>
        <v>0</v>
      </c>
      <c r="Y44" s="16" t="b">
        <f t="shared" si="22"/>
        <v>0</v>
      </c>
      <c r="Z44" s="16" t="b">
        <f t="shared" si="23"/>
        <v>0</v>
      </c>
    </row>
    <row r="45" spans="2:26" ht="18.95" customHeight="1" x14ac:dyDescent="0.25">
      <c r="B45" s="3"/>
      <c r="C45" s="8"/>
      <c r="D45" s="9"/>
      <c r="E45" s="9"/>
      <c r="F45" s="4"/>
      <c r="G45" s="4"/>
      <c r="H45" s="4"/>
      <c r="I45" s="19">
        <f t="shared" si="9"/>
        <v>0</v>
      </c>
      <c r="J45" s="19">
        <f t="shared" si="10"/>
        <v>0</v>
      </c>
      <c r="K45" s="7">
        <f t="shared" si="11"/>
        <v>0</v>
      </c>
      <c r="L45" s="7">
        <f t="shared" si="15"/>
        <v>0</v>
      </c>
      <c r="P45" s="13">
        <f t="shared" si="12"/>
        <v>0</v>
      </c>
      <c r="Q45" s="13">
        <f t="shared" si="16"/>
        <v>0</v>
      </c>
      <c r="R45" s="14" t="str">
        <f t="shared" si="13"/>
        <v>SI</v>
      </c>
      <c r="S45" s="15">
        <f t="shared" si="17"/>
        <v>0.6</v>
      </c>
      <c r="T45" s="16">
        <f t="shared" si="18"/>
        <v>0</v>
      </c>
      <c r="U45" s="16" t="b">
        <f t="shared" si="19"/>
        <v>0</v>
      </c>
      <c r="V45" s="16" t="b">
        <f t="shared" si="14"/>
        <v>0</v>
      </c>
      <c r="W45" s="13">
        <f t="shared" si="20"/>
        <v>0</v>
      </c>
      <c r="X45" s="16" t="b">
        <f t="shared" si="21"/>
        <v>0</v>
      </c>
      <c r="Y45" s="16" t="b">
        <f t="shared" si="22"/>
        <v>0</v>
      </c>
      <c r="Z45" s="16" t="b">
        <f t="shared" si="23"/>
        <v>0</v>
      </c>
    </row>
    <row r="46" spans="2:26" ht="18.95" customHeight="1" x14ac:dyDescent="0.25">
      <c r="B46" s="3"/>
      <c r="C46" s="8"/>
      <c r="D46" s="9"/>
      <c r="E46" s="9"/>
      <c r="F46" s="4"/>
      <c r="G46" s="4"/>
      <c r="H46" s="4"/>
      <c r="I46" s="19">
        <f t="shared" si="9"/>
        <v>0</v>
      </c>
      <c r="J46" s="19">
        <f t="shared" si="10"/>
        <v>0</v>
      </c>
      <c r="K46" s="7">
        <f t="shared" si="11"/>
        <v>0</v>
      </c>
      <c r="L46" s="7">
        <f t="shared" si="15"/>
        <v>0</v>
      </c>
      <c r="P46" s="13">
        <f t="shared" si="12"/>
        <v>0</v>
      </c>
      <c r="Q46" s="13">
        <f t="shared" si="16"/>
        <v>0</v>
      </c>
      <c r="R46" s="14" t="str">
        <f t="shared" si="13"/>
        <v>SI</v>
      </c>
      <c r="S46" s="15">
        <f t="shared" si="17"/>
        <v>0.6</v>
      </c>
      <c r="T46" s="16">
        <f t="shared" si="18"/>
        <v>0</v>
      </c>
      <c r="U46" s="16" t="b">
        <f t="shared" si="19"/>
        <v>0</v>
      </c>
      <c r="V46" s="16" t="b">
        <f t="shared" si="14"/>
        <v>0</v>
      </c>
      <c r="W46" s="13">
        <f t="shared" si="20"/>
        <v>0</v>
      </c>
      <c r="X46" s="16" t="b">
        <f t="shared" si="21"/>
        <v>0</v>
      </c>
      <c r="Y46" s="16" t="b">
        <f t="shared" si="22"/>
        <v>0</v>
      </c>
      <c r="Z46" s="16" t="b">
        <f t="shared" si="23"/>
        <v>0</v>
      </c>
    </row>
    <row r="47" spans="2:26" ht="18.95" customHeight="1" x14ac:dyDescent="0.25">
      <c r="B47" s="3"/>
      <c r="C47" s="8"/>
      <c r="D47" s="9"/>
      <c r="E47" s="9"/>
      <c r="F47" s="4"/>
      <c r="G47" s="4"/>
      <c r="H47" s="4"/>
      <c r="I47" s="19">
        <f t="shared" si="9"/>
        <v>0</v>
      </c>
      <c r="J47" s="19">
        <f t="shared" si="10"/>
        <v>0</v>
      </c>
      <c r="K47" s="7">
        <f t="shared" si="11"/>
        <v>0</v>
      </c>
      <c r="L47" s="7">
        <f t="shared" si="15"/>
        <v>0</v>
      </c>
      <c r="P47" s="13">
        <f t="shared" si="12"/>
        <v>0</v>
      </c>
      <c r="Q47" s="13">
        <f t="shared" si="16"/>
        <v>0</v>
      </c>
      <c r="R47" s="14" t="str">
        <f t="shared" si="13"/>
        <v>SI</v>
      </c>
      <c r="S47" s="15">
        <f t="shared" si="17"/>
        <v>0.6</v>
      </c>
      <c r="T47" s="16">
        <f t="shared" si="18"/>
        <v>0</v>
      </c>
      <c r="U47" s="16" t="b">
        <f t="shared" si="19"/>
        <v>0</v>
      </c>
      <c r="V47" s="16" t="b">
        <f t="shared" si="14"/>
        <v>0</v>
      </c>
      <c r="W47" s="13">
        <f t="shared" si="20"/>
        <v>0</v>
      </c>
      <c r="X47" s="16" t="b">
        <f t="shared" si="21"/>
        <v>0</v>
      </c>
      <c r="Y47" s="16" t="b">
        <f t="shared" si="22"/>
        <v>0</v>
      </c>
      <c r="Z47" s="16" t="b">
        <f t="shared" si="23"/>
        <v>0</v>
      </c>
    </row>
    <row r="48" spans="2:26" ht="18.95" customHeight="1" x14ac:dyDescent="0.25">
      <c r="B48" s="3"/>
      <c r="C48" s="8"/>
      <c r="D48" s="9"/>
      <c r="E48" s="9"/>
      <c r="F48" s="4"/>
      <c r="G48" s="4"/>
      <c r="H48" s="4"/>
      <c r="I48" s="19">
        <f t="shared" si="9"/>
        <v>0</v>
      </c>
      <c r="J48" s="19">
        <f t="shared" si="10"/>
        <v>0</v>
      </c>
      <c r="K48" s="7">
        <f t="shared" si="11"/>
        <v>0</v>
      </c>
      <c r="L48" s="7">
        <f t="shared" si="15"/>
        <v>0</v>
      </c>
      <c r="P48" s="13">
        <f t="shared" si="12"/>
        <v>0</v>
      </c>
      <c r="Q48" s="13">
        <f t="shared" si="16"/>
        <v>0</v>
      </c>
      <c r="R48" s="14" t="str">
        <f t="shared" si="13"/>
        <v>SI</v>
      </c>
      <c r="S48" s="15">
        <f t="shared" si="17"/>
        <v>0.6</v>
      </c>
      <c r="T48" s="16">
        <f t="shared" si="18"/>
        <v>0</v>
      </c>
      <c r="U48" s="16" t="b">
        <f t="shared" si="19"/>
        <v>0</v>
      </c>
      <c r="V48" s="16" t="b">
        <f t="shared" si="14"/>
        <v>0</v>
      </c>
      <c r="W48" s="13">
        <f t="shared" si="20"/>
        <v>0</v>
      </c>
      <c r="X48" s="16" t="b">
        <f t="shared" si="21"/>
        <v>0</v>
      </c>
      <c r="Y48" s="16" t="b">
        <f t="shared" si="22"/>
        <v>0</v>
      </c>
      <c r="Z48" s="16" t="b">
        <f t="shared" si="23"/>
        <v>0</v>
      </c>
    </row>
    <row r="49" spans="2:26" ht="18.95" customHeight="1" x14ac:dyDescent="0.25">
      <c r="B49" s="3"/>
      <c r="C49" s="8"/>
      <c r="D49" s="9"/>
      <c r="E49" s="9"/>
      <c r="F49" s="4"/>
      <c r="G49" s="4"/>
      <c r="H49" s="4"/>
      <c r="I49" s="19">
        <f t="shared" si="9"/>
        <v>0</v>
      </c>
      <c r="J49" s="19">
        <f t="shared" si="10"/>
        <v>0</v>
      </c>
      <c r="K49" s="7">
        <f t="shared" si="11"/>
        <v>0</v>
      </c>
      <c r="L49" s="7">
        <f t="shared" si="15"/>
        <v>0</v>
      </c>
      <c r="P49" s="13">
        <f t="shared" si="12"/>
        <v>0</v>
      </c>
      <c r="Q49" s="13">
        <f t="shared" si="16"/>
        <v>0</v>
      </c>
      <c r="R49" s="14" t="str">
        <f t="shared" si="13"/>
        <v>SI</v>
      </c>
      <c r="S49" s="15">
        <f t="shared" si="17"/>
        <v>0.6</v>
      </c>
      <c r="T49" s="16">
        <f t="shared" si="18"/>
        <v>0</v>
      </c>
      <c r="U49" s="16" t="b">
        <f t="shared" si="19"/>
        <v>0</v>
      </c>
      <c r="V49" s="16" t="b">
        <f t="shared" si="14"/>
        <v>0</v>
      </c>
      <c r="W49" s="13">
        <f t="shared" si="20"/>
        <v>0</v>
      </c>
      <c r="X49" s="16" t="b">
        <f t="shared" si="21"/>
        <v>0</v>
      </c>
      <c r="Y49" s="16" t="b">
        <f t="shared" si="22"/>
        <v>0</v>
      </c>
      <c r="Z49" s="16" t="b">
        <f t="shared" si="23"/>
        <v>0</v>
      </c>
    </row>
    <row r="50" spans="2:26" ht="18.95" customHeight="1" x14ac:dyDescent="0.25">
      <c r="B50" s="3"/>
      <c r="C50" s="8"/>
      <c r="D50" s="9"/>
      <c r="E50" s="9"/>
      <c r="F50" s="4"/>
      <c r="G50" s="4"/>
      <c r="H50" s="4"/>
      <c r="I50" s="19">
        <f t="shared" si="9"/>
        <v>0</v>
      </c>
      <c r="J50" s="19">
        <f t="shared" si="10"/>
        <v>0</v>
      </c>
      <c r="K50" s="7">
        <f t="shared" si="11"/>
        <v>0</v>
      </c>
      <c r="L50" s="7">
        <f t="shared" si="15"/>
        <v>0</v>
      </c>
      <c r="P50" s="13">
        <f t="shared" si="12"/>
        <v>0</v>
      </c>
      <c r="Q50" s="13">
        <f t="shared" si="16"/>
        <v>0</v>
      </c>
      <c r="R50" s="14" t="str">
        <f t="shared" si="13"/>
        <v>SI</v>
      </c>
      <c r="S50" s="15">
        <f t="shared" si="17"/>
        <v>0.6</v>
      </c>
      <c r="T50" s="16">
        <f t="shared" si="18"/>
        <v>0</v>
      </c>
      <c r="U50" s="16" t="b">
        <f t="shared" si="19"/>
        <v>0</v>
      </c>
      <c r="V50" s="16" t="b">
        <f t="shared" si="14"/>
        <v>0</v>
      </c>
      <c r="W50" s="13">
        <f t="shared" si="20"/>
        <v>0</v>
      </c>
      <c r="X50" s="16" t="b">
        <f t="shared" si="21"/>
        <v>0</v>
      </c>
      <c r="Y50" s="16" t="b">
        <f t="shared" si="22"/>
        <v>0</v>
      </c>
      <c r="Z50" s="16" t="b">
        <f t="shared" si="23"/>
        <v>0</v>
      </c>
    </row>
    <row r="51" spans="2:26" ht="18.95" customHeight="1" x14ac:dyDescent="0.25">
      <c r="B51" s="3"/>
      <c r="C51" s="8"/>
      <c r="D51" s="9"/>
      <c r="E51" s="9"/>
      <c r="F51" s="4"/>
      <c r="G51" s="4"/>
      <c r="H51" s="4"/>
      <c r="I51" s="19">
        <f t="shared" si="9"/>
        <v>0</v>
      </c>
      <c r="J51" s="19">
        <f t="shared" si="10"/>
        <v>0</v>
      </c>
      <c r="K51" s="7">
        <f t="shared" si="11"/>
        <v>0</v>
      </c>
      <c r="L51" s="7">
        <f t="shared" si="15"/>
        <v>0</v>
      </c>
      <c r="P51" s="13">
        <f t="shared" si="12"/>
        <v>0</v>
      </c>
      <c r="Q51" s="13">
        <f t="shared" si="16"/>
        <v>0</v>
      </c>
      <c r="R51" s="14" t="str">
        <f t="shared" si="13"/>
        <v>SI</v>
      </c>
      <c r="S51" s="15">
        <f t="shared" si="17"/>
        <v>0.6</v>
      </c>
      <c r="T51" s="16">
        <f t="shared" si="18"/>
        <v>0</v>
      </c>
      <c r="U51" s="16" t="b">
        <f t="shared" si="19"/>
        <v>0</v>
      </c>
      <c r="V51" s="16" t="b">
        <f t="shared" si="14"/>
        <v>0</v>
      </c>
      <c r="W51" s="13">
        <f t="shared" si="20"/>
        <v>0</v>
      </c>
      <c r="X51" s="16" t="b">
        <f t="shared" si="21"/>
        <v>0</v>
      </c>
      <c r="Y51" s="16" t="b">
        <f t="shared" si="22"/>
        <v>0</v>
      </c>
      <c r="Z51" s="16" t="b">
        <f t="shared" si="23"/>
        <v>0</v>
      </c>
    </row>
    <row r="52" spans="2:26" ht="18.95" customHeight="1" x14ac:dyDescent="0.25">
      <c r="B52" s="3"/>
      <c r="C52" s="8"/>
      <c r="D52" s="9"/>
      <c r="E52" s="9"/>
      <c r="F52" s="4"/>
      <c r="G52" s="4"/>
      <c r="H52" s="4"/>
      <c r="I52" s="19">
        <f t="shared" si="9"/>
        <v>0</v>
      </c>
      <c r="J52" s="19">
        <f t="shared" si="10"/>
        <v>0</v>
      </c>
      <c r="K52" s="7">
        <f t="shared" si="11"/>
        <v>0</v>
      </c>
      <c r="L52" s="7">
        <f t="shared" si="15"/>
        <v>0</v>
      </c>
      <c r="P52" s="13">
        <f t="shared" si="12"/>
        <v>0</v>
      </c>
      <c r="Q52" s="13">
        <f t="shared" si="16"/>
        <v>0</v>
      </c>
      <c r="R52" s="14" t="str">
        <f t="shared" si="13"/>
        <v>SI</v>
      </c>
      <c r="S52" s="15">
        <f t="shared" si="17"/>
        <v>0.6</v>
      </c>
      <c r="T52" s="16">
        <f t="shared" si="18"/>
        <v>0</v>
      </c>
      <c r="U52" s="16" t="b">
        <f t="shared" si="19"/>
        <v>0</v>
      </c>
      <c r="V52" s="16" t="b">
        <f t="shared" si="14"/>
        <v>0</v>
      </c>
      <c r="W52" s="13">
        <f t="shared" si="20"/>
        <v>0</v>
      </c>
      <c r="X52" s="16" t="b">
        <f t="shared" si="21"/>
        <v>0</v>
      </c>
      <c r="Y52" s="16" t="b">
        <f t="shared" si="22"/>
        <v>0</v>
      </c>
      <c r="Z52" s="16" t="b">
        <f t="shared" si="23"/>
        <v>0</v>
      </c>
    </row>
    <row r="53" spans="2:26" ht="18.95" customHeight="1" x14ac:dyDescent="0.25">
      <c r="B53" s="3"/>
      <c r="C53" s="8"/>
      <c r="D53" s="9"/>
      <c r="E53" s="9"/>
      <c r="F53" s="4"/>
      <c r="G53" s="4"/>
      <c r="H53" s="4"/>
      <c r="I53" s="19">
        <f t="shared" si="9"/>
        <v>0</v>
      </c>
      <c r="J53" s="19">
        <f t="shared" si="10"/>
        <v>0</v>
      </c>
      <c r="K53" s="7">
        <f t="shared" si="11"/>
        <v>0</v>
      </c>
      <c r="L53" s="7">
        <f t="shared" si="15"/>
        <v>0</v>
      </c>
      <c r="P53" s="13">
        <f t="shared" si="12"/>
        <v>0</v>
      </c>
      <c r="Q53" s="13">
        <f t="shared" si="16"/>
        <v>0</v>
      </c>
      <c r="R53" s="14" t="str">
        <f t="shared" si="13"/>
        <v>SI</v>
      </c>
      <c r="S53" s="15">
        <f t="shared" si="17"/>
        <v>0.6</v>
      </c>
      <c r="T53" s="16">
        <f t="shared" si="18"/>
        <v>0</v>
      </c>
      <c r="U53" s="16" t="b">
        <f t="shared" si="19"/>
        <v>0</v>
      </c>
      <c r="V53" s="16" t="b">
        <f t="shared" si="14"/>
        <v>0</v>
      </c>
      <c r="W53" s="13">
        <f t="shared" si="20"/>
        <v>0</v>
      </c>
      <c r="X53" s="16" t="b">
        <f t="shared" si="21"/>
        <v>0</v>
      </c>
      <c r="Y53" s="16" t="b">
        <f t="shared" si="22"/>
        <v>0</v>
      </c>
      <c r="Z53" s="16" t="b">
        <f t="shared" si="23"/>
        <v>0</v>
      </c>
    </row>
    <row r="54" spans="2:26" ht="18.95" customHeight="1" x14ac:dyDescent="0.25">
      <c r="B54" s="3"/>
      <c r="C54" s="8"/>
      <c r="D54" s="9"/>
      <c r="E54" s="9"/>
      <c r="F54" s="4"/>
      <c r="G54" s="4"/>
      <c r="H54" s="4"/>
      <c r="I54" s="19">
        <f t="shared" si="9"/>
        <v>0</v>
      </c>
      <c r="J54" s="19">
        <f t="shared" si="10"/>
        <v>0</v>
      </c>
      <c r="K54" s="7">
        <f t="shared" si="11"/>
        <v>0</v>
      </c>
      <c r="L54" s="7">
        <f t="shared" si="15"/>
        <v>0</v>
      </c>
      <c r="P54" s="13">
        <f t="shared" si="12"/>
        <v>0</v>
      </c>
      <c r="Q54" s="13">
        <f t="shared" si="16"/>
        <v>0</v>
      </c>
      <c r="R54" s="14" t="str">
        <f t="shared" si="13"/>
        <v>SI</v>
      </c>
      <c r="S54" s="15">
        <f t="shared" si="17"/>
        <v>0.6</v>
      </c>
      <c r="T54" s="16">
        <f t="shared" si="18"/>
        <v>0</v>
      </c>
      <c r="U54" s="16" t="b">
        <f t="shared" si="19"/>
        <v>0</v>
      </c>
      <c r="V54" s="16" t="b">
        <f t="shared" si="14"/>
        <v>0</v>
      </c>
      <c r="W54" s="13">
        <f t="shared" si="20"/>
        <v>0</v>
      </c>
      <c r="X54" s="16" t="b">
        <f t="shared" si="21"/>
        <v>0</v>
      </c>
      <c r="Y54" s="16" t="b">
        <f t="shared" si="22"/>
        <v>0</v>
      </c>
      <c r="Z54" s="16" t="b">
        <f t="shared" si="23"/>
        <v>0</v>
      </c>
    </row>
    <row r="55" spans="2:26" ht="18.95" customHeight="1" x14ac:dyDescent="0.25">
      <c r="B55" s="3"/>
      <c r="C55" s="8"/>
      <c r="D55" s="9"/>
      <c r="E55" s="9"/>
      <c r="F55" s="4"/>
      <c r="G55" s="4"/>
      <c r="H55" s="4"/>
      <c r="I55" s="19">
        <f t="shared" si="9"/>
        <v>0</v>
      </c>
      <c r="J55" s="19">
        <f t="shared" si="10"/>
        <v>0</v>
      </c>
      <c r="K55" s="7">
        <f t="shared" si="11"/>
        <v>0</v>
      </c>
      <c r="L55" s="7">
        <f t="shared" si="15"/>
        <v>0</v>
      </c>
      <c r="P55" s="13">
        <f t="shared" si="12"/>
        <v>0</v>
      </c>
      <c r="Q55" s="13">
        <f t="shared" si="16"/>
        <v>0</v>
      </c>
      <c r="R55" s="14" t="str">
        <f t="shared" si="13"/>
        <v>SI</v>
      </c>
      <c r="S55" s="15">
        <f t="shared" si="17"/>
        <v>0.6</v>
      </c>
      <c r="T55" s="16">
        <f t="shared" si="18"/>
        <v>0</v>
      </c>
      <c r="U55" s="16" t="b">
        <f t="shared" si="19"/>
        <v>0</v>
      </c>
      <c r="V55" s="16" t="b">
        <f t="shared" si="14"/>
        <v>0</v>
      </c>
      <c r="W55" s="13">
        <f t="shared" si="20"/>
        <v>0</v>
      </c>
      <c r="X55" s="16" t="b">
        <f t="shared" si="21"/>
        <v>0</v>
      </c>
      <c r="Y55" s="16" t="b">
        <f t="shared" si="22"/>
        <v>0</v>
      </c>
      <c r="Z55" s="16" t="b">
        <f t="shared" si="23"/>
        <v>0</v>
      </c>
    </row>
    <row r="56" spans="2:26" ht="18.95" customHeight="1" x14ac:dyDescent="0.25">
      <c r="B56" s="3"/>
      <c r="C56" s="8"/>
      <c r="D56" s="9"/>
      <c r="E56" s="9"/>
      <c r="F56" s="4"/>
      <c r="G56" s="4"/>
      <c r="H56" s="4"/>
      <c r="I56" s="19">
        <f t="shared" si="9"/>
        <v>0</v>
      </c>
      <c r="J56" s="19">
        <f t="shared" si="10"/>
        <v>0</v>
      </c>
      <c r="K56" s="7">
        <f t="shared" si="11"/>
        <v>0</v>
      </c>
      <c r="L56" s="7">
        <f t="shared" si="15"/>
        <v>0</v>
      </c>
      <c r="P56" s="13">
        <f t="shared" si="12"/>
        <v>0</v>
      </c>
      <c r="Q56" s="13">
        <f t="shared" si="16"/>
        <v>0</v>
      </c>
      <c r="R56" s="14" t="str">
        <f t="shared" si="13"/>
        <v>SI</v>
      </c>
      <c r="S56" s="15">
        <f t="shared" si="17"/>
        <v>0.6</v>
      </c>
      <c r="T56" s="16">
        <f t="shared" si="18"/>
        <v>0</v>
      </c>
      <c r="U56" s="16" t="b">
        <f t="shared" si="19"/>
        <v>0</v>
      </c>
      <c r="V56" s="16" t="b">
        <f t="shared" si="14"/>
        <v>0</v>
      </c>
      <c r="W56" s="13">
        <f t="shared" si="20"/>
        <v>0</v>
      </c>
      <c r="X56" s="16" t="b">
        <f t="shared" si="21"/>
        <v>0</v>
      </c>
      <c r="Y56" s="16" t="b">
        <f t="shared" si="22"/>
        <v>0</v>
      </c>
      <c r="Z56" s="16" t="b">
        <f t="shared" si="23"/>
        <v>0</v>
      </c>
    </row>
    <row r="57" spans="2:26" ht="18.95" customHeight="1" x14ac:dyDescent="0.25">
      <c r="B57" s="3"/>
      <c r="C57" s="8"/>
      <c r="D57" s="9"/>
      <c r="E57" s="9"/>
      <c r="F57" s="4"/>
      <c r="G57" s="4"/>
      <c r="H57" s="4"/>
      <c r="I57" s="19">
        <f t="shared" si="9"/>
        <v>0</v>
      </c>
      <c r="J57" s="19">
        <f t="shared" si="10"/>
        <v>0</v>
      </c>
      <c r="K57" s="7">
        <f t="shared" si="11"/>
        <v>0</v>
      </c>
      <c r="L57" s="7">
        <f t="shared" si="15"/>
        <v>0</v>
      </c>
      <c r="P57" s="13">
        <f t="shared" si="12"/>
        <v>0</v>
      </c>
      <c r="Q57" s="13">
        <f t="shared" si="16"/>
        <v>0</v>
      </c>
      <c r="R57" s="14" t="str">
        <f t="shared" si="13"/>
        <v>SI</v>
      </c>
      <c r="S57" s="15">
        <f t="shared" si="17"/>
        <v>0.6</v>
      </c>
      <c r="T57" s="16">
        <f t="shared" si="18"/>
        <v>0</v>
      </c>
      <c r="U57" s="16" t="b">
        <f t="shared" si="19"/>
        <v>0</v>
      </c>
      <c r="V57" s="16" t="b">
        <f t="shared" si="14"/>
        <v>0</v>
      </c>
      <c r="W57" s="13">
        <f t="shared" si="20"/>
        <v>0</v>
      </c>
      <c r="X57" s="16" t="b">
        <f t="shared" si="21"/>
        <v>0</v>
      </c>
      <c r="Y57" s="16" t="b">
        <f t="shared" si="22"/>
        <v>0</v>
      </c>
      <c r="Z57" s="16" t="b">
        <f t="shared" si="23"/>
        <v>0</v>
      </c>
    </row>
    <row r="58" spans="2:26" ht="18.95" customHeight="1" x14ac:dyDescent="0.25">
      <c r="B58" s="3"/>
      <c r="C58" s="8"/>
      <c r="D58" s="9"/>
      <c r="E58" s="9"/>
      <c r="F58" s="4"/>
      <c r="G58" s="4"/>
      <c r="H58" s="4"/>
      <c r="I58" s="19">
        <f t="shared" si="9"/>
        <v>0</v>
      </c>
      <c r="J58" s="19">
        <f t="shared" si="10"/>
        <v>0</v>
      </c>
      <c r="K58" s="7">
        <f t="shared" si="11"/>
        <v>0</v>
      </c>
      <c r="L58" s="7">
        <f t="shared" si="15"/>
        <v>0</v>
      </c>
      <c r="P58" s="13">
        <f t="shared" si="12"/>
        <v>0</v>
      </c>
      <c r="Q58" s="13">
        <f t="shared" si="16"/>
        <v>0</v>
      </c>
      <c r="R58" s="14" t="str">
        <f t="shared" si="13"/>
        <v>SI</v>
      </c>
      <c r="S58" s="15">
        <f t="shared" si="17"/>
        <v>0.6</v>
      </c>
      <c r="T58" s="16">
        <f t="shared" si="18"/>
        <v>0</v>
      </c>
      <c r="U58" s="16" t="b">
        <f t="shared" si="19"/>
        <v>0</v>
      </c>
      <c r="V58" s="16" t="b">
        <f t="shared" si="14"/>
        <v>0</v>
      </c>
      <c r="W58" s="13">
        <f t="shared" si="20"/>
        <v>0</v>
      </c>
      <c r="X58" s="16" t="b">
        <f t="shared" si="21"/>
        <v>0</v>
      </c>
      <c r="Y58" s="16" t="b">
        <f t="shared" si="22"/>
        <v>0</v>
      </c>
      <c r="Z58" s="16" t="b">
        <f t="shared" si="23"/>
        <v>0</v>
      </c>
    </row>
    <row r="59" spans="2:26" ht="18.95" customHeight="1" x14ac:dyDescent="0.25">
      <c r="B59" s="3"/>
      <c r="C59" s="8"/>
      <c r="D59" s="9"/>
      <c r="E59" s="9"/>
      <c r="F59" s="4"/>
      <c r="G59" s="4"/>
      <c r="H59" s="4"/>
      <c r="I59" s="19">
        <f t="shared" si="9"/>
        <v>0</v>
      </c>
      <c r="J59" s="19">
        <f t="shared" si="10"/>
        <v>0</v>
      </c>
      <c r="K59" s="7">
        <f t="shared" si="11"/>
        <v>0</v>
      </c>
      <c r="L59" s="7">
        <f t="shared" si="15"/>
        <v>0</v>
      </c>
      <c r="P59" s="13">
        <f t="shared" si="12"/>
        <v>0</v>
      </c>
      <c r="Q59" s="13">
        <f t="shared" si="16"/>
        <v>0</v>
      </c>
      <c r="R59" s="14" t="str">
        <f t="shared" si="13"/>
        <v>SI</v>
      </c>
      <c r="S59" s="15">
        <f t="shared" si="17"/>
        <v>0.6</v>
      </c>
      <c r="T59" s="16">
        <f t="shared" si="18"/>
        <v>0</v>
      </c>
      <c r="U59" s="16" t="b">
        <f t="shared" si="19"/>
        <v>0</v>
      </c>
      <c r="V59" s="16" t="b">
        <f t="shared" si="14"/>
        <v>0</v>
      </c>
      <c r="W59" s="13">
        <f t="shared" si="20"/>
        <v>0</v>
      </c>
      <c r="X59" s="16" t="b">
        <f t="shared" si="21"/>
        <v>0</v>
      </c>
      <c r="Y59" s="16" t="b">
        <f t="shared" si="22"/>
        <v>0</v>
      </c>
      <c r="Z59" s="16" t="b">
        <f t="shared" si="23"/>
        <v>0</v>
      </c>
    </row>
    <row r="60" spans="2:26" ht="18.95" customHeight="1" x14ac:dyDescent="0.25">
      <c r="B60" s="3"/>
      <c r="C60" s="8"/>
      <c r="D60" s="9"/>
      <c r="E60" s="9"/>
      <c r="F60" s="4"/>
      <c r="G60" s="4"/>
      <c r="H60" s="4"/>
      <c r="I60" s="19">
        <f t="shared" si="9"/>
        <v>0</v>
      </c>
      <c r="J60" s="19">
        <f t="shared" si="10"/>
        <v>0</v>
      </c>
      <c r="K60" s="7">
        <f t="shared" si="11"/>
        <v>0</v>
      </c>
      <c r="L60" s="7">
        <f t="shared" si="15"/>
        <v>0</v>
      </c>
      <c r="P60" s="13">
        <f t="shared" si="12"/>
        <v>0</v>
      </c>
      <c r="Q60" s="13">
        <f t="shared" si="16"/>
        <v>0</v>
      </c>
      <c r="R60" s="14" t="str">
        <f t="shared" si="13"/>
        <v>SI</v>
      </c>
      <c r="S60" s="15">
        <f t="shared" si="17"/>
        <v>0.6</v>
      </c>
      <c r="T60" s="16">
        <f t="shared" si="18"/>
        <v>0</v>
      </c>
      <c r="U60" s="16" t="b">
        <f t="shared" si="19"/>
        <v>0</v>
      </c>
      <c r="V60" s="16" t="b">
        <f t="shared" si="14"/>
        <v>0</v>
      </c>
      <c r="W60" s="13">
        <f t="shared" si="20"/>
        <v>0</v>
      </c>
      <c r="X60" s="16" t="b">
        <f t="shared" si="21"/>
        <v>0</v>
      </c>
      <c r="Y60" s="16" t="b">
        <f t="shared" si="22"/>
        <v>0</v>
      </c>
      <c r="Z60" s="16" t="b">
        <f t="shared" si="23"/>
        <v>0</v>
      </c>
    </row>
    <row r="61" spans="2:26" ht="18.95" customHeight="1" x14ac:dyDescent="0.25">
      <c r="B61" s="3"/>
      <c r="C61" s="8"/>
      <c r="D61" s="9"/>
      <c r="E61" s="9"/>
      <c r="F61" s="4"/>
      <c r="G61" s="4"/>
      <c r="H61" s="4"/>
      <c r="I61" s="19">
        <f t="shared" si="9"/>
        <v>0</v>
      </c>
      <c r="J61" s="19">
        <f t="shared" si="10"/>
        <v>0</v>
      </c>
      <c r="K61" s="7">
        <f t="shared" si="11"/>
        <v>0</v>
      </c>
      <c r="L61" s="7">
        <f t="shared" si="15"/>
        <v>0</v>
      </c>
      <c r="P61" s="13">
        <f t="shared" si="12"/>
        <v>0</v>
      </c>
      <c r="Q61" s="13">
        <f t="shared" si="16"/>
        <v>0</v>
      </c>
      <c r="R61" s="14" t="str">
        <f t="shared" si="13"/>
        <v>SI</v>
      </c>
      <c r="S61" s="15">
        <f t="shared" si="17"/>
        <v>0.6</v>
      </c>
      <c r="T61" s="16">
        <f t="shared" si="18"/>
        <v>0</v>
      </c>
      <c r="U61" s="16" t="b">
        <f t="shared" si="19"/>
        <v>0</v>
      </c>
      <c r="V61" s="16" t="b">
        <f t="shared" si="14"/>
        <v>0</v>
      </c>
      <c r="W61" s="13">
        <f t="shared" si="20"/>
        <v>0</v>
      </c>
      <c r="X61" s="16" t="b">
        <f t="shared" si="21"/>
        <v>0</v>
      </c>
      <c r="Y61" s="16" t="b">
        <f t="shared" si="22"/>
        <v>0</v>
      </c>
      <c r="Z61" s="16" t="b">
        <f t="shared" si="23"/>
        <v>0</v>
      </c>
    </row>
    <row r="62" spans="2:26" ht="18.95" customHeight="1" x14ac:dyDescent="0.25">
      <c r="B62" s="3"/>
      <c r="C62" s="8"/>
      <c r="D62" s="9"/>
      <c r="E62" s="9"/>
      <c r="F62" s="4"/>
      <c r="G62" s="4"/>
      <c r="H62" s="4"/>
      <c r="I62" s="19">
        <f t="shared" si="9"/>
        <v>0</v>
      </c>
      <c r="J62" s="19">
        <f t="shared" si="10"/>
        <v>0</v>
      </c>
      <c r="K62" s="7">
        <f t="shared" si="11"/>
        <v>0</v>
      </c>
      <c r="L62" s="7">
        <f t="shared" si="15"/>
        <v>0</v>
      </c>
      <c r="P62" s="13">
        <f t="shared" si="12"/>
        <v>0</v>
      </c>
      <c r="Q62" s="13">
        <f t="shared" si="16"/>
        <v>0</v>
      </c>
      <c r="R62" s="14" t="str">
        <f t="shared" si="13"/>
        <v>SI</v>
      </c>
      <c r="S62" s="15">
        <f t="shared" si="17"/>
        <v>0.6</v>
      </c>
      <c r="T62" s="16">
        <f t="shared" si="18"/>
        <v>0</v>
      </c>
      <c r="U62" s="16" t="b">
        <f t="shared" si="19"/>
        <v>0</v>
      </c>
      <c r="V62" s="16" t="b">
        <f t="shared" si="14"/>
        <v>0</v>
      </c>
      <c r="W62" s="13">
        <f t="shared" si="20"/>
        <v>0</v>
      </c>
      <c r="X62" s="16" t="b">
        <f t="shared" si="21"/>
        <v>0</v>
      </c>
      <c r="Y62" s="16" t="b">
        <f t="shared" si="22"/>
        <v>0</v>
      </c>
      <c r="Z62" s="16" t="b">
        <f t="shared" si="23"/>
        <v>0</v>
      </c>
    </row>
    <row r="63" spans="2:26" ht="18.95" customHeight="1" x14ac:dyDescent="0.25">
      <c r="B63" s="3"/>
      <c r="C63" s="8"/>
      <c r="D63" s="9"/>
      <c r="E63" s="9"/>
      <c r="F63" s="4"/>
      <c r="G63" s="4"/>
      <c r="H63" s="4"/>
      <c r="I63" s="19">
        <f t="shared" si="9"/>
        <v>0</v>
      </c>
      <c r="J63" s="19">
        <f t="shared" si="10"/>
        <v>0</v>
      </c>
      <c r="K63" s="7">
        <f t="shared" si="11"/>
        <v>0</v>
      </c>
      <c r="L63" s="7">
        <f t="shared" si="15"/>
        <v>0</v>
      </c>
      <c r="P63" s="13">
        <f t="shared" si="12"/>
        <v>0</v>
      </c>
      <c r="Q63" s="13">
        <f t="shared" si="16"/>
        <v>0</v>
      </c>
      <c r="R63" s="14" t="str">
        <f t="shared" si="13"/>
        <v>SI</v>
      </c>
      <c r="S63" s="15">
        <f t="shared" si="17"/>
        <v>0.6</v>
      </c>
      <c r="T63" s="16">
        <f t="shared" si="18"/>
        <v>0</v>
      </c>
      <c r="U63" s="16" t="b">
        <f t="shared" si="19"/>
        <v>0</v>
      </c>
      <c r="V63" s="16" t="b">
        <f t="shared" si="14"/>
        <v>0</v>
      </c>
      <c r="W63" s="13">
        <f t="shared" si="20"/>
        <v>0</v>
      </c>
      <c r="X63" s="16" t="b">
        <f t="shared" si="21"/>
        <v>0</v>
      </c>
      <c r="Y63" s="16" t="b">
        <f t="shared" si="22"/>
        <v>0</v>
      </c>
      <c r="Z63" s="16" t="b">
        <f t="shared" si="23"/>
        <v>0</v>
      </c>
    </row>
    <row r="64" spans="2:26" ht="18.95" customHeight="1" x14ac:dyDescent="0.25">
      <c r="B64" s="3"/>
      <c r="C64" s="8"/>
      <c r="D64" s="9"/>
      <c r="E64" s="9"/>
      <c r="F64" s="4"/>
      <c r="G64" s="4"/>
      <c r="H64" s="4"/>
      <c r="I64" s="19">
        <f t="shared" si="9"/>
        <v>0</v>
      </c>
      <c r="J64" s="19">
        <f t="shared" si="10"/>
        <v>0</v>
      </c>
      <c r="K64" s="7">
        <f t="shared" si="11"/>
        <v>0</v>
      </c>
      <c r="L64" s="7">
        <f t="shared" si="15"/>
        <v>0</v>
      </c>
      <c r="P64" s="13">
        <f t="shared" si="12"/>
        <v>0</v>
      </c>
      <c r="Q64" s="13">
        <f t="shared" si="16"/>
        <v>0</v>
      </c>
      <c r="R64" s="14" t="str">
        <f t="shared" si="13"/>
        <v>SI</v>
      </c>
      <c r="S64" s="15">
        <f t="shared" si="17"/>
        <v>0.6</v>
      </c>
      <c r="T64" s="16">
        <f t="shared" si="18"/>
        <v>0</v>
      </c>
      <c r="U64" s="16" t="b">
        <f t="shared" si="19"/>
        <v>0</v>
      </c>
      <c r="V64" s="16" t="b">
        <f t="shared" si="14"/>
        <v>0</v>
      </c>
      <c r="W64" s="13">
        <f t="shared" si="20"/>
        <v>0</v>
      </c>
      <c r="X64" s="16" t="b">
        <f t="shared" si="21"/>
        <v>0</v>
      </c>
      <c r="Y64" s="16" t="b">
        <f t="shared" si="22"/>
        <v>0</v>
      </c>
      <c r="Z64" s="16" t="b">
        <f t="shared" si="23"/>
        <v>0</v>
      </c>
    </row>
    <row r="65" spans="2:26" ht="18.95" customHeight="1" x14ac:dyDescent="0.25">
      <c r="B65" s="3"/>
      <c r="C65" s="8"/>
      <c r="D65" s="9"/>
      <c r="E65" s="9"/>
      <c r="F65" s="4"/>
      <c r="G65" s="4"/>
      <c r="H65" s="4"/>
      <c r="I65" s="19">
        <f t="shared" si="9"/>
        <v>0</v>
      </c>
      <c r="J65" s="19">
        <f t="shared" si="10"/>
        <v>0</v>
      </c>
      <c r="K65" s="7">
        <f t="shared" si="11"/>
        <v>0</v>
      </c>
      <c r="L65" s="7">
        <f t="shared" si="15"/>
        <v>0</v>
      </c>
      <c r="P65" s="13">
        <f t="shared" si="12"/>
        <v>0</v>
      </c>
      <c r="Q65" s="13">
        <f t="shared" si="16"/>
        <v>0</v>
      </c>
      <c r="R65" s="14" t="str">
        <f t="shared" si="13"/>
        <v>SI</v>
      </c>
      <c r="S65" s="15">
        <f t="shared" si="17"/>
        <v>0.6</v>
      </c>
      <c r="T65" s="16">
        <f t="shared" si="18"/>
        <v>0</v>
      </c>
      <c r="U65" s="16" t="b">
        <f t="shared" si="19"/>
        <v>0</v>
      </c>
      <c r="V65" s="16" t="b">
        <f t="shared" si="14"/>
        <v>0</v>
      </c>
      <c r="W65" s="13">
        <f t="shared" si="20"/>
        <v>0</v>
      </c>
      <c r="X65" s="16" t="b">
        <f t="shared" si="21"/>
        <v>0</v>
      </c>
      <c r="Y65" s="16" t="b">
        <f t="shared" si="22"/>
        <v>0</v>
      </c>
      <c r="Z65" s="16" t="b">
        <f t="shared" si="23"/>
        <v>0</v>
      </c>
    </row>
    <row r="66" spans="2:26" ht="18.95" customHeight="1" x14ac:dyDescent="0.25">
      <c r="B66" s="3"/>
      <c r="C66" s="8"/>
      <c r="D66" s="9"/>
      <c r="E66" s="9"/>
      <c r="F66" s="4"/>
      <c r="G66" s="4"/>
      <c r="H66" s="4"/>
      <c r="I66" s="19">
        <f t="shared" si="9"/>
        <v>0</v>
      </c>
      <c r="J66" s="19">
        <f t="shared" si="10"/>
        <v>0</v>
      </c>
      <c r="K66" s="7">
        <f t="shared" si="11"/>
        <v>0</v>
      </c>
      <c r="L66" s="7">
        <f t="shared" si="15"/>
        <v>0</v>
      </c>
      <c r="P66" s="13">
        <f t="shared" si="12"/>
        <v>0</v>
      </c>
      <c r="Q66" s="13">
        <f t="shared" si="16"/>
        <v>0</v>
      </c>
      <c r="R66" s="14" t="str">
        <f t="shared" si="13"/>
        <v>SI</v>
      </c>
      <c r="S66" s="15">
        <f t="shared" si="17"/>
        <v>0.6</v>
      </c>
      <c r="T66" s="16">
        <f t="shared" si="18"/>
        <v>0</v>
      </c>
      <c r="U66" s="16" t="b">
        <f t="shared" si="19"/>
        <v>0</v>
      </c>
      <c r="V66" s="16" t="b">
        <f t="shared" si="14"/>
        <v>0</v>
      </c>
      <c r="W66" s="13">
        <f t="shared" si="20"/>
        <v>0</v>
      </c>
      <c r="X66" s="16" t="b">
        <f t="shared" si="21"/>
        <v>0</v>
      </c>
      <c r="Y66" s="16" t="b">
        <f t="shared" si="22"/>
        <v>0</v>
      </c>
      <c r="Z66" s="16" t="b">
        <f t="shared" si="23"/>
        <v>0</v>
      </c>
    </row>
    <row r="67" spans="2:26" ht="18.95" customHeight="1" x14ac:dyDescent="0.25">
      <c r="B67" s="3"/>
      <c r="C67" s="8"/>
      <c r="D67" s="9"/>
      <c r="E67" s="9"/>
      <c r="F67" s="4"/>
      <c r="G67" s="4"/>
      <c r="H67" s="4"/>
      <c r="I67" s="19">
        <f t="shared" si="9"/>
        <v>0</v>
      </c>
      <c r="J67" s="19">
        <f t="shared" si="10"/>
        <v>0</v>
      </c>
      <c r="K67" s="7">
        <f t="shared" si="11"/>
        <v>0</v>
      </c>
      <c r="L67" s="7">
        <f t="shared" si="15"/>
        <v>0</v>
      </c>
      <c r="P67" s="13">
        <f t="shared" si="12"/>
        <v>0</v>
      </c>
      <c r="Q67" s="13">
        <f t="shared" si="16"/>
        <v>0</v>
      </c>
      <c r="R67" s="14" t="str">
        <f t="shared" si="13"/>
        <v>SI</v>
      </c>
      <c r="S67" s="15">
        <f t="shared" si="17"/>
        <v>0.6</v>
      </c>
      <c r="T67" s="16">
        <f t="shared" si="18"/>
        <v>0</v>
      </c>
      <c r="U67" s="16" t="b">
        <f t="shared" si="19"/>
        <v>0</v>
      </c>
      <c r="V67" s="16" t="b">
        <f t="shared" si="14"/>
        <v>0</v>
      </c>
      <c r="W67" s="13">
        <f t="shared" si="20"/>
        <v>0</v>
      </c>
      <c r="X67" s="16" t="b">
        <f t="shared" si="21"/>
        <v>0</v>
      </c>
      <c r="Y67" s="16" t="b">
        <f t="shared" si="22"/>
        <v>0</v>
      </c>
      <c r="Z67" s="16" t="b">
        <f t="shared" si="23"/>
        <v>0</v>
      </c>
    </row>
    <row r="68" spans="2:26" ht="18.95" customHeight="1" x14ac:dyDescent="0.25">
      <c r="B68" s="3"/>
      <c r="C68" s="8"/>
      <c r="D68" s="9"/>
      <c r="E68" s="9"/>
      <c r="F68" s="4"/>
      <c r="G68" s="4"/>
      <c r="H68" s="4"/>
      <c r="I68" s="19">
        <f t="shared" si="9"/>
        <v>0</v>
      </c>
      <c r="J68" s="19">
        <f t="shared" si="10"/>
        <v>0</v>
      </c>
      <c r="K68" s="7">
        <f t="shared" si="11"/>
        <v>0</v>
      </c>
      <c r="L68" s="7">
        <f t="shared" si="15"/>
        <v>0</v>
      </c>
      <c r="P68" s="13">
        <f t="shared" si="12"/>
        <v>0</v>
      </c>
      <c r="Q68" s="13">
        <f t="shared" si="16"/>
        <v>0</v>
      </c>
      <c r="R68" s="14" t="str">
        <f t="shared" si="13"/>
        <v>SI</v>
      </c>
      <c r="S68" s="15">
        <f t="shared" si="17"/>
        <v>0.6</v>
      </c>
      <c r="T68" s="16">
        <f t="shared" si="18"/>
        <v>0</v>
      </c>
      <c r="U68" s="16" t="b">
        <f t="shared" si="19"/>
        <v>0</v>
      </c>
      <c r="V68" s="16" t="b">
        <f t="shared" si="14"/>
        <v>0</v>
      </c>
      <c r="W68" s="13">
        <f t="shared" si="20"/>
        <v>0</v>
      </c>
      <c r="X68" s="16" t="b">
        <f t="shared" si="21"/>
        <v>0</v>
      </c>
      <c r="Y68" s="16" t="b">
        <f t="shared" si="22"/>
        <v>0</v>
      </c>
      <c r="Z68" s="16" t="b">
        <f t="shared" si="23"/>
        <v>0</v>
      </c>
    </row>
    <row r="69" spans="2:26" ht="18.95" customHeight="1" x14ac:dyDescent="0.25">
      <c r="B69" s="3"/>
      <c r="C69" s="8"/>
      <c r="D69" s="9"/>
      <c r="E69" s="9"/>
      <c r="F69" s="4"/>
      <c r="G69" s="4"/>
      <c r="H69" s="4"/>
      <c r="I69" s="19">
        <f t="shared" si="9"/>
        <v>0</v>
      </c>
      <c r="J69" s="19">
        <f t="shared" si="10"/>
        <v>0</v>
      </c>
      <c r="K69" s="7">
        <f t="shared" si="11"/>
        <v>0</v>
      </c>
      <c r="L69" s="7">
        <f t="shared" si="15"/>
        <v>0</v>
      </c>
      <c r="P69" s="13">
        <f t="shared" si="12"/>
        <v>0</v>
      </c>
      <c r="Q69" s="13">
        <f t="shared" si="16"/>
        <v>0</v>
      </c>
      <c r="R69" s="14" t="str">
        <f t="shared" si="13"/>
        <v>SI</v>
      </c>
      <c r="S69" s="15">
        <f t="shared" si="17"/>
        <v>0.6</v>
      </c>
      <c r="T69" s="16">
        <f t="shared" si="18"/>
        <v>0</v>
      </c>
      <c r="U69" s="16" t="b">
        <f t="shared" si="19"/>
        <v>0</v>
      </c>
      <c r="V69" s="16" t="b">
        <f t="shared" si="14"/>
        <v>0</v>
      </c>
      <c r="W69" s="13">
        <f t="shared" si="20"/>
        <v>0</v>
      </c>
      <c r="X69" s="16" t="b">
        <f t="shared" si="21"/>
        <v>0</v>
      </c>
      <c r="Y69" s="16" t="b">
        <f t="shared" si="22"/>
        <v>0</v>
      </c>
      <c r="Z69" s="16" t="b">
        <f t="shared" si="23"/>
        <v>0</v>
      </c>
    </row>
    <row r="70" spans="2:26" ht="18.95" customHeight="1" x14ac:dyDescent="0.25">
      <c r="B70" s="3"/>
      <c r="C70" s="8"/>
      <c r="D70" s="9"/>
      <c r="E70" s="9"/>
      <c r="F70" s="4"/>
      <c r="G70" s="4"/>
      <c r="H70" s="4"/>
      <c r="I70" s="19">
        <f t="shared" si="9"/>
        <v>0</v>
      </c>
      <c r="J70" s="19">
        <f t="shared" si="10"/>
        <v>0</v>
      </c>
      <c r="K70" s="7">
        <f t="shared" si="11"/>
        <v>0</v>
      </c>
      <c r="L70" s="7">
        <f t="shared" si="15"/>
        <v>0</v>
      </c>
      <c r="P70" s="13">
        <f t="shared" si="12"/>
        <v>0</v>
      </c>
      <c r="Q70" s="13">
        <f t="shared" si="16"/>
        <v>0</v>
      </c>
      <c r="R70" s="14" t="str">
        <f t="shared" si="13"/>
        <v>SI</v>
      </c>
      <c r="S70" s="15">
        <f t="shared" si="17"/>
        <v>0.6</v>
      </c>
      <c r="T70" s="16">
        <f t="shared" si="18"/>
        <v>0</v>
      </c>
      <c r="U70" s="16" t="b">
        <f t="shared" si="19"/>
        <v>0</v>
      </c>
      <c r="V70" s="16" t="b">
        <f t="shared" si="14"/>
        <v>0</v>
      </c>
      <c r="W70" s="13">
        <f t="shared" si="20"/>
        <v>0</v>
      </c>
      <c r="X70" s="16" t="b">
        <f t="shared" si="21"/>
        <v>0</v>
      </c>
      <c r="Y70" s="16" t="b">
        <f t="shared" si="22"/>
        <v>0</v>
      </c>
      <c r="Z70" s="16" t="b">
        <f t="shared" si="23"/>
        <v>0</v>
      </c>
    </row>
    <row r="71" spans="2:26" ht="18.95" customHeight="1" x14ac:dyDescent="0.25">
      <c r="B71" s="3"/>
      <c r="C71" s="8"/>
      <c r="D71" s="9"/>
      <c r="E71" s="9"/>
      <c r="F71" s="4"/>
      <c r="G71" s="4"/>
      <c r="H71" s="4"/>
      <c r="I71" s="19">
        <f t="shared" si="9"/>
        <v>0</v>
      </c>
      <c r="J71" s="19">
        <f t="shared" si="10"/>
        <v>0</v>
      </c>
      <c r="K71" s="7">
        <f t="shared" si="11"/>
        <v>0</v>
      </c>
      <c r="L71" s="7">
        <f t="shared" si="15"/>
        <v>0</v>
      </c>
      <c r="P71" s="13">
        <f t="shared" si="12"/>
        <v>0</v>
      </c>
      <c r="Q71" s="13">
        <f t="shared" si="16"/>
        <v>0</v>
      </c>
      <c r="R71" s="14" t="str">
        <f t="shared" si="13"/>
        <v>SI</v>
      </c>
      <c r="S71" s="15">
        <f t="shared" si="17"/>
        <v>0.6</v>
      </c>
      <c r="T71" s="16">
        <f t="shared" si="18"/>
        <v>0</v>
      </c>
      <c r="U71" s="16" t="b">
        <f t="shared" si="19"/>
        <v>0</v>
      </c>
      <c r="V71" s="16" t="b">
        <f t="shared" si="14"/>
        <v>0</v>
      </c>
      <c r="W71" s="13">
        <f t="shared" si="20"/>
        <v>0</v>
      </c>
      <c r="X71" s="16" t="b">
        <f t="shared" si="21"/>
        <v>0</v>
      </c>
      <c r="Y71" s="16" t="b">
        <f t="shared" si="22"/>
        <v>0</v>
      </c>
      <c r="Z71" s="16" t="b">
        <f t="shared" si="23"/>
        <v>0</v>
      </c>
    </row>
    <row r="72" spans="2:26" ht="18.95" customHeight="1" x14ac:dyDescent="0.25">
      <c r="B72" s="3"/>
      <c r="C72" s="8"/>
      <c r="D72" s="9"/>
      <c r="E72" s="9"/>
      <c r="F72" s="4"/>
      <c r="G72" s="4"/>
      <c r="H72" s="4"/>
      <c r="I72" s="19">
        <f t="shared" si="9"/>
        <v>0</v>
      </c>
      <c r="J72" s="19">
        <f t="shared" si="10"/>
        <v>0</v>
      </c>
      <c r="K72" s="7">
        <f t="shared" si="11"/>
        <v>0</v>
      </c>
      <c r="L72" s="7">
        <f t="shared" ref="L72:L102" si="24">IF(D72&gt;2018,X72+Y72,IF(D72&lt;2019,(U72+V72),0))</f>
        <v>0</v>
      </c>
      <c r="P72" s="13">
        <f t="shared" si="12"/>
        <v>0</v>
      </c>
      <c r="Q72" s="13">
        <f t="shared" ref="Q72:Q102" si="25">K72</f>
        <v>0</v>
      </c>
      <c r="R72" s="14" t="str">
        <f t="shared" si="13"/>
        <v>SI</v>
      </c>
      <c r="S72" s="15">
        <f t="shared" ref="S72:S102" si="26">IF(F72&lt;=100000,60%,IF(F72&lt;=400000,50%,IF(F72&lt;=1000000,40%,IF(F72&lt;=5000000,30%,IF(F72&lt;=10000000,20%,0)))))</f>
        <v>0.6</v>
      </c>
      <c r="T72" s="16">
        <f t="shared" ref="T72:T102" si="27">IF(R72="NO",0,K72*S72)</f>
        <v>0</v>
      </c>
      <c r="U72" s="16" t="b">
        <f t="shared" ref="U72:U102" si="28">IF(F72&gt;10000000,0,IF(R72="NO",0,IF(C72="Collettiva",0,IF(C72="Individuale",IF(T72&gt;1000,T72,1000)))))</f>
        <v>0</v>
      </c>
      <c r="V72" s="16" t="b">
        <f t="shared" si="14"/>
        <v>0</v>
      </c>
      <c r="W72" s="13">
        <f t="shared" ref="W72:W102" si="29">K72*S72</f>
        <v>0</v>
      </c>
      <c r="X72" s="16" t="b">
        <f t="shared" ref="X72:X102" si="30">IF(F72&gt;10000000,0,IF(C72="Collettiva",0,IF(D72&gt;2018,IF(W72&gt;1000,W72,1000))))</f>
        <v>0</v>
      </c>
      <c r="Y72" s="16" t="b">
        <f t="shared" ref="Y72:Y102" si="31">IF(F72&gt;10000000,0,IF(C72="Individuale",0,IF(D72&gt;2018,IF(W72&gt;2000,W72,2000))))</f>
        <v>0</v>
      </c>
      <c r="Z72" s="16" t="b">
        <f t="shared" si="23"/>
        <v>0</v>
      </c>
    </row>
    <row r="73" spans="2:26" ht="18.95" customHeight="1" x14ac:dyDescent="0.25">
      <c r="B73" s="3"/>
      <c r="C73" s="8"/>
      <c r="D73" s="9"/>
      <c r="E73" s="9"/>
      <c r="F73" s="4"/>
      <c r="G73" s="4"/>
      <c r="H73" s="4"/>
      <c r="I73" s="19">
        <f t="shared" ref="I73:I102" si="32">IF(D73&gt;2019,0,IF(G73&lt;0,0,IF(D73&lt;2019,G73/12,G73/E73)))</f>
        <v>0</v>
      </c>
      <c r="J73" s="19">
        <f t="shared" ref="J73:J102" si="33">H73/12</f>
        <v>0</v>
      </c>
      <c r="K73" s="7">
        <f t="shared" ref="K73:K102" si="34">IF(I73-J73&lt;0,0,I73-J73)</f>
        <v>0</v>
      </c>
      <c r="L73" s="7">
        <f t="shared" si="24"/>
        <v>0</v>
      </c>
      <c r="P73" s="13">
        <f t="shared" ref="P73:P102" si="35">I73*70%</f>
        <v>0</v>
      </c>
      <c r="Q73" s="13">
        <f t="shared" si="25"/>
        <v>0</v>
      </c>
      <c r="R73" s="14" t="str">
        <f t="shared" ref="R73:R102" si="36">IF(D73&gt;2018,"SI",IF(J73&lt;=P73,"SI","NO"))</f>
        <v>SI</v>
      </c>
      <c r="S73" s="15">
        <f t="shared" si="26"/>
        <v>0.6</v>
      </c>
      <c r="T73" s="16">
        <f t="shared" si="27"/>
        <v>0</v>
      </c>
      <c r="U73" s="16" t="b">
        <f t="shared" si="28"/>
        <v>0</v>
      </c>
      <c r="V73" s="16" t="b">
        <f t="shared" ref="V73:V102" si="37">IF(F73&gt;10000000,0,IF(R73="NO",0,IF(C73="Individuale",0,IF(C73="Collettiva",IF(T73&gt;2000,T73,2000)))))</f>
        <v>0</v>
      </c>
      <c r="W73" s="13">
        <f t="shared" si="29"/>
        <v>0</v>
      </c>
      <c r="X73" s="16" t="b">
        <f t="shared" si="30"/>
        <v>0</v>
      </c>
      <c r="Y73" s="16" t="b">
        <f t="shared" si="31"/>
        <v>0</v>
      </c>
      <c r="Z73" s="16" t="b">
        <f t="shared" ref="Z73:Z102" si="38">IF(D73&gt;2018,IF(C73="Individuale",1000,2000))</f>
        <v>0</v>
      </c>
    </row>
    <row r="74" spans="2:26" ht="18.95" customHeight="1" x14ac:dyDescent="0.25">
      <c r="B74" s="3"/>
      <c r="C74" s="8"/>
      <c r="D74" s="9"/>
      <c r="E74" s="9"/>
      <c r="F74" s="4"/>
      <c r="G74" s="4"/>
      <c r="H74" s="4"/>
      <c r="I74" s="19">
        <f t="shared" si="32"/>
        <v>0</v>
      </c>
      <c r="J74" s="19">
        <f t="shared" si="33"/>
        <v>0</v>
      </c>
      <c r="K74" s="7">
        <f t="shared" si="34"/>
        <v>0</v>
      </c>
      <c r="L74" s="7">
        <f t="shared" si="24"/>
        <v>0</v>
      </c>
      <c r="P74" s="13">
        <f t="shared" si="35"/>
        <v>0</v>
      </c>
      <c r="Q74" s="13">
        <f t="shared" si="25"/>
        <v>0</v>
      </c>
      <c r="R74" s="14" t="str">
        <f t="shared" si="36"/>
        <v>SI</v>
      </c>
      <c r="S74" s="15">
        <f t="shared" si="26"/>
        <v>0.6</v>
      </c>
      <c r="T74" s="16">
        <f t="shared" si="27"/>
        <v>0</v>
      </c>
      <c r="U74" s="16" t="b">
        <f t="shared" si="28"/>
        <v>0</v>
      </c>
      <c r="V74" s="16" t="b">
        <f t="shared" si="37"/>
        <v>0</v>
      </c>
      <c r="W74" s="13">
        <f t="shared" si="29"/>
        <v>0</v>
      </c>
      <c r="X74" s="16" t="b">
        <f t="shared" si="30"/>
        <v>0</v>
      </c>
      <c r="Y74" s="16" t="b">
        <f t="shared" si="31"/>
        <v>0</v>
      </c>
      <c r="Z74" s="16" t="b">
        <f t="shared" si="38"/>
        <v>0</v>
      </c>
    </row>
    <row r="75" spans="2:26" ht="18.95" customHeight="1" x14ac:dyDescent="0.25">
      <c r="B75" s="3"/>
      <c r="C75" s="8"/>
      <c r="D75" s="9"/>
      <c r="E75" s="9"/>
      <c r="F75" s="4"/>
      <c r="G75" s="4"/>
      <c r="H75" s="4"/>
      <c r="I75" s="19">
        <f t="shared" si="32"/>
        <v>0</v>
      </c>
      <c r="J75" s="19">
        <f t="shared" si="33"/>
        <v>0</v>
      </c>
      <c r="K75" s="7">
        <f t="shared" si="34"/>
        <v>0</v>
      </c>
      <c r="L75" s="7">
        <f t="shared" si="24"/>
        <v>0</v>
      </c>
      <c r="P75" s="13">
        <f t="shared" si="35"/>
        <v>0</v>
      </c>
      <c r="Q75" s="13">
        <f t="shared" si="25"/>
        <v>0</v>
      </c>
      <c r="R75" s="14" t="str">
        <f t="shared" si="36"/>
        <v>SI</v>
      </c>
      <c r="S75" s="15">
        <f t="shared" si="26"/>
        <v>0.6</v>
      </c>
      <c r="T75" s="16">
        <f t="shared" si="27"/>
        <v>0</v>
      </c>
      <c r="U75" s="16" t="b">
        <f t="shared" si="28"/>
        <v>0</v>
      </c>
      <c r="V75" s="16" t="b">
        <f t="shared" si="37"/>
        <v>0</v>
      </c>
      <c r="W75" s="13">
        <f t="shared" si="29"/>
        <v>0</v>
      </c>
      <c r="X75" s="16" t="b">
        <f t="shared" si="30"/>
        <v>0</v>
      </c>
      <c r="Y75" s="16" t="b">
        <f t="shared" si="31"/>
        <v>0</v>
      </c>
      <c r="Z75" s="16" t="b">
        <f t="shared" si="38"/>
        <v>0</v>
      </c>
    </row>
    <row r="76" spans="2:26" ht="18.95" customHeight="1" x14ac:dyDescent="0.25">
      <c r="B76" s="3"/>
      <c r="C76" s="8"/>
      <c r="D76" s="9"/>
      <c r="E76" s="9"/>
      <c r="F76" s="4"/>
      <c r="G76" s="4"/>
      <c r="H76" s="4"/>
      <c r="I76" s="19">
        <f t="shared" si="32"/>
        <v>0</v>
      </c>
      <c r="J76" s="19">
        <f t="shared" si="33"/>
        <v>0</v>
      </c>
      <c r="K76" s="7">
        <f t="shared" si="34"/>
        <v>0</v>
      </c>
      <c r="L76" s="7">
        <f t="shared" si="24"/>
        <v>0</v>
      </c>
      <c r="P76" s="13">
        <f t="shared" si="35"/>
        <v>0</v>
      </c>
      <c r="Q76" s="13">
        <f t="shared" si="25"/>
        <v>0</v>
      </c>
      <c r="R76" s="14" t="str">
        <f t="shared" si="36"/>
        <v>SI</v>
      </c>
      <c r="S76" s="15">
        <f t="shared" si="26"/>
        <v>0.6</v>
      </c>
      <c r="T76" s="16">
        <f t="shared" si="27"/>
        <v>0</v>
      </c>
      <c r="U76" s="16" t="b">
        <f t="shared" si="28"/>
        <v>0</v>
      </c>
      <c r="V76" s="16" t="b">
        <f t="shared" si="37"/>
        <v>0</v>
      </c>
      <c r="W76" s="13">
        <f t="shared" si="29"/>
        <v>0</v>
      </c>
      <c r="X76" s="16" t="b">
        <f t="shared" si="30"/>
        <v>0</v>
      </c>
      <c r="Y76" s="16" t="b">
        <f t="shared" si="31"/>
        <v>0</v>
      </c>
      <c r="Z76" s="16" t="b">
        <f t="shared" si="38"/>
        <v>0</v>
      </c>
    </row>
    <row r="77" spans="2:26" ht="18.95" customHeight="1" x14ac:dyDescent="0.25">
      <c r="B77" s="3"/>
      <c r="C77" s="8"/>
      <c r="D77" s="9"/>
      <c r="E77" s="9"/>
      <c r="F77" s="4"/>
      <c r="G77" s="4"/>
      <c r="H77" s="4"/>
      <c r="I77" s="19">
        <f t="shared" si="32"/>
        <v>0</v>
      </c>
      <c r="J77" s="19">
        <f t="shared" si="33"/>
        <v>0</v>
      </c>
      <c r="K77" s="7">
        <f t="shared" si="34"/>
        <v>0</v>
      </c>
      <c r="L77" s="7">
        <f t="shared" si="24"/>
        <v>0</v>
      </c>
      <c r="P77" s="13">
        <f t="shared" si="35"/>
        <v>0</v>
      </c>
      <c r="Q77" s="13">
        <f t="shared" si="25"/>
        <v>0</v>
      </c>
      <c r="R77" s="14" t="str">
        <f t="shared" si="36"/>
        <v>SI</v>
      </c>
      <c r="S77" s="15">
        <f t="shared" si="26"/>
        <v>0.6</v>
      </c>
      <c r="T77" s="16">
        <f t="shared" si="27"/>
        <v>0</v>
      </c>
      <c r="U77" s="16" t="b">
        <f t="shared" si="28"/>
        <v>0</v>
      </c>
      <c r="V77" s="16" t="b">
        <f t="shared" si="37"/>
        <v>0</v>
      </c>
      <c r="W77" s="13">
        <f t="shared" si="29"/>
        <v>0</v>
      </c>
      <c r="X77" s="16" t="b">
        <f t="shared" si="30"/>
        <v>0</v>
      </c>
      <c r="Y77" s="16" t="b">
        <f t="shared" si="31"/>
        <v>0</v>
      </c>
      <c r="Z77" s="16" t="b">
        <f t="shared" si="38"/>
        <v>0</v>
      </c>
    </row>
    <row r="78" spans="2:26" ht="18.95" customHeight="1" x14ac:dyDescent="0.25">
      <c r="B78" s="3"/>
      <c r="C78" s="8"/>
      <c r="D78" s="9"/>
      <c r="E78" s="9"/>
      <c r="F78" s="4"/>
      <c r="G78" s="4"/>
      <c r="H78" s="4"/>
      <c r="I78" s="19">
        <f t="shared" si="32"/>
        <v>0</v>
      </c>
      <c r="J78" s="19">
        <f t="shared" si="33"/>
        <v>0</v>
      </c>
      <c r="K78" s="7">
        <f t="shared" si="34"/>
        <v>0</v>
      </c>
      <c r="L78" s="7">
        <f t="shared" si="24"/>
        <v>0</v>
      </c>
      <c r="P78" s="13">
        <f t="shared" si="35"/>
        <v>0</v>
      </c>
      <c r="Q78" s="13">
        <f t="shared" si="25"/>
        <v>0</v>
      </c>
      <c r="R78" s="14" t="str">
        <f t="shared" si="36"/>
        <v>SI</v>
      </c>
      <c r="S78" s="15">
        <f t="shared" si="26"/>
        <v>0.6</v>
      </c>
      <c r="T78" s="16">
        <f t="shared" si="27"/>
        <v>0</v>
      </c>
      <c r="U78" s="16" t="b">
        <f t="shared" si="28"/>
        <v>0</v>
      </c>
      <c r="V78" s="16" t="b">
        <f t="shared" si="37"/>
        <v>0</v>
      </c>
      <c r="W78" s="13">
        <f t="shared" si="29"/>
        <v>0</v>
      </c>
      <c r="X78" s="16" t="b">
        <f t="shared" si="30"/>
        <v>0</v>
      </c>
      <c r="Y78" s="16" t="b">
        <f t="shared" si="31"/>
        <v>0</v>
      </c>
      <c r="Z78" s="16" t="b">
        <f t="shared" si="38"/>
        <v>0</v>
      </c>
    </row>
    <row r="79" spans="2:26" ht="18.95" customHeight="1" x14ac:dyDescent="0.25">
      <c r="B79" s="3"/>
      <c r="C79" s="8"/>
      <c r="D79" s="9"/>
      <c r="E79" s="9"/>
      <c r="F79" s="4"/>
      <c r="G79" s="4"/>
      <c r="H79" s="4"/>
      <c r="I79" s="19">
        <f t="shared" si="32"/>
        <v>0</v>
      </c>
      <c r="J79" s="19">
        <f t="shared" si="33"/>
        <v>0</v>
      </c>
      <c r="K79" s="7">
        <f t="shared" si="34"/>
        <v>0</v>
      </c>
      <c r="L79" s="7">
        <f t="shared" si="24"/>
        <v>0</v>
      </c>
      <c r="P79" s="13">
        <f t="shared" si="35"/>
        <v>0</v>
      </c>
      <c r="Q79" s="13">
        <f t="shared" si="25"/>
        <v>0</v>
      </c>
      <c r="R79" s="14" t="str">
        <f t="shared" si="36"/>
        <v>SI</v>
      </c>
      <c r="S79" s="15">
        <f t="shared" si="26"/>
        <v>0.6</v>
      </c>
      <c r="T79" s="16">
        <f t="shared" si="27"/>
        <v>0</v>
      </c>
      <c r="U79" s="16" t="b">
        <f t="shared" si="28"/>
        <v>0</v>
      </c>
      <c r="V79" s="16" t="b">
        <f t="shared" si="37"/>
        <v>0</v>
      </c>
      <c r="W79" s="13">
        <f t="shared" si="29"/>
        <v>0</v>
      </c>
      <c r="X79" s="16" t="b">
        <f t="shared" si="30"/>
        <v>0</v>
      </c>
      <c r="Y79" s="16" t="b">
        <f t="shared" si="31"/>
        <v>0</v>
      </c>
      <c r="Z79" s="16" t="b">
        <f t="shared" si="38"/>
        <v>0</v>
      </c>
    </row>
    <row r="80" spans="2:26" ht="18.95" customHeight="1" x14ac:dyDescent="0.25">
      <c r="B80" s="3"/>
      <c r="C80" s="8"/>
      <c r="D80" s="9"/>
      <c r="E80" s="9"/>
      <c r="F80" s="4"/>
      <c r="G80" s="4"/>
      <c r="H80" s="4"/>
      <c r="I80" s="19">
        <f t="shared" si="32"/>
        <v>0</v>
      </c>
      <c r="J80" s="19">
        <f t="shared" si="33"/>
        <v>0</v>
      </c>
      <c r="K80" s="7">
        <f t="shared" si="34"/>
        <v>0</v>
      </c>
      <c r="L80" s="7">
        <f t="shared" si="24"/>
        <v>0</v>
      </c>
      <c r="P80" s="13">
        <f t="shared" si="35"/>
        <v>0</v>
      </c>
      <c r="Q80" s="13">
        <f t="shared" si="25"/>
        <v>0</v>
      </c>
      <c r="R80" s="14" t="str">
        <f t="shared" si="36"/>
        <v>SI</v>
      </c>
      <c r="S80" s="15">
        <f t="shared" si="26"/>
        <v>0.6</v>
      </c>
      <c r="T80" s="16">
        <f t="shared" si="27"/>
        <v>0</v>
      </c>
      <c r="U80" s="16" t="b">
        <f t="shared" si="28"/>
        <v>0</v>
      </c>
      <c r="V80" s="16" t="b">
        <f t="shared" si="37"/>
        <v>0</v>
      </c>
      <c r="W80" s="13">
        <f t="shared" si="29"/>
        <v>0</v>
      </c>
      <c r="X80" s="16" t="b">
        <f t="shared" si="30"/>
        <v>0</v>
      </c>
      <c r="Y80" s="16" t="b">
        <f t="shared" si="31"/>
        <v>0</v>
      </c>
      <c r="Z80" s="16" t="b">
        <f t="shared" si="38"/>
        <v>0</v>
      </c>
    </row>
    <row r="81" spans="2:26" ht="18.95" customHeight="1" x14ac:dyDescent="0.25">
      <c r="B81" s="3"/>
      <c r="C81" s="8"/>
      <c r="D81" s="9"/>
      <c r="E81" s="9"/>
      <c r="F81" s="4"/>
      <c r="G81" s="4"/>
      <c r="H81" s="4"/>
      <c r="I81" s="19">
        <f t="shared" si="32"/>
        <v>0</v>
      </c>
      <c r="J81" s="19">
        <f t="shared" si="33"/>
        <v>0</v>
      </c>
      <c r="K81" s="7">
        <f t="shared" si="34"/>
        <v>0</v>
      </c>
      <c r="L81" s="7">
        <f t="shared" si="24"/>
        <v>0</v>
      </c>
      <c r="P81" s="13">
        <f t="shared" si="35"/>
        <v>0</v>
      </c>
      <c r="Q81" s="13">
        <f t="shared" si="25"/>
        <v>0</v>
      </c>
      <c r="R81" s="14" t="str">
        <f t="shared" si="36"/>
        <v>SI</v>
      </c>
      <c r="S81" s="15">
        <f t="shared" si="26"/>
        <v>0.6</v>
      </c>
      <c r="T81" s="16">
        <f t="shared" si="27"/>
        <v>0</v>
      </c>
      <c r="U81" s="16" t="b">
        <f t="shared" si="28"/>
        <v>0</v>
      </c>
      <c r="V81" s="16" t="b">
        <f t="shared" si="37"/>
        <v>0</v>
      </c>
      <c r="W81" s="13">
        <f t="shared" si="29"/>
        <v>0</v>
      </c>
      <c r="X81" s="16" t="b">
        <f t="shared" si="30"/>
        <v>0</v>
      </c>
      <c r="Y81" s="16" t="b">
        <f t="shared" si="31"/>
        <v>0</v>
      </c>
      <c r="Z81" s="16" t="b">
        <f t="shared" si="38"/>
        <v>0</v>
      </c>
    </row>
    <row r="82" spans="2:26" ht="18.95" customHeight="1" x14ac:dyDescent="0.25">
      <c r="B82" s="3"/>
      <c r="C82" s="8"/>
      <c r="D82" s="9"/>
      <c r="E82" s="9"/>
      <c r="F82" s="4"/>
      <c r="G82" s="4"/>
      <c r="H82" s="4"/>
      <c r="I82" s="19">
        <f t="shared" si="32"/>
        <v>0</v>
      </c>
      <c r="J82" s="19">
        <f t="shared" si="33"/>
        <v>0</v>
      </c>
      <c r="K82" s="7">
        <f t="shared" si="34"/>
        <v>0</v>
      </c>
      <c r="L82" s="7">
        <f t="shared" si="24"/>
        <v>0</v>
      </c>
      <c r="P82" s="13">
        <f t="shared" si="35"/>
        <v>0</v>
      </c>
      <c r="Q82" s="13">
        <f t="shared" si="25"/>
        <v>0</v>
      </c>
      <c r="R82" s="14" t="str">
        <f t="shared" si="36"/>
        <v>SI</v>
      </c>
      <c r="S82" s="15">
        <f t="shared" si="26"/>
        <v>0.6</v>
      </c>
      <c r="T82" s="16">
        <f t="shared" si="27"/>
        <v>0</v>
      </c>
      <c r="U82" s="16" t="b">
        <f t="shared" si="28"/>
        <v>0</v>
      </c>
      <c r="V82" s="16" t="b">
        <f t="shared" si="37"/>
        <v>0</v>
      </c>
      <c r="W82" s="13">
        <f t="shared" si="29"/>
        <v>0</v>
      </c>
      <c r="X82" s="16" t="b">
        <f t="shared" si="30"/>
        <v>0</v>
      </c>
      <c r="Y82" s="16" t="b">
        <f t="shared" si="31"/>
        <v>0</v>
      </c>
      <c r="Z82" s="16" t="b">
        <f t="shared" si="38"/>
        <v>0</v>
      </c>
    </row>
    <row r="83" spans="2:26" ht="18.95" customHeight="1" x14ac:dyDescent="0.25">
      <c r="B83" s="3"/>
      <c r="C83" s="8"/>
      <c r="D83" s="9"/>
      <c r="E83" s="9"/>
      <c r="F83" s="4"/>
      <c r="G83" s="4"/>
      <c r="H83" s="4"/>
      <c r="I83" s="19">
        <f t="shared" si="32"/>
        <v>0</v>
      </c>
      <c r="J83" s="19">
        <f t="shared" si="33"/>
        <v>0</v>
      </c>
      <c r="K83" s="7">
        <f t="shared" si="34"/>
        <v>0</v>
      </c>
      <c r="L83" s="7">
        <f t="shared" si="24"/>
        <v>0</v>
      </c>
      <c r="P83" s="13">
        <f t="shared" si="35"/>
        <v>0</v>
      </c>
      <c r="Q83" s="13">
        <f t="shared" si="25"/>
        <v>0</v>
      </c>
      <c r="R83" s="14" t="str">
        <f t="shared" si="36"/>
        <v>SI</v>
      </c>
      <c r="S83" s="15">
        <f t="shared" si="26"/>
        <v>0.6</v>
      </c>
      <c r="T83" s="16">
        <f t="shared" si="27"/>
        <v>0</v>
      </c>
      <c r="U83" s="16" t="b">
        <f t="shared" si="28"/>
        <v>0</v>
      </c>
      <c r="V83" s="16" t="b">
        <f t="shared" si="37"/>
        <v>0</v>
      </c>
      <c r="W83" s="13">
        <f t="shared" si="29"/>
        <v>0</v>
      </c>
      <c r="X83" s="16" t="b">
        <f t="shared" si="30"/>
        <v>0</v>
      </c>
      <c r="Y83" s="16" t="b">
        <f t="shared" si="31"/>
        <v>0</v>
      </c>
      <c r="Z83" s="16" t="b">
        <f t="shared" si="38"/>
        <v>0</v>
      </c>
    </row>
    <row r="84" spans="2:26" ht="18.95" customHeight="1" x14ac:dyDescent="0.25">
      <c r="B84" s="3"/>
      <c r="C84" s="8"/>
      <c r="D84" s="9"/>
      <c r="E84" s="9"/>
      <c r="F84" s="4"/>
      <c r="G84" s="4"/>
      <c r="H84" s="4"/>
      <c r="I84" s="19">
        <f t="shared" si="32"/>
        <v>0</v>
      </c>
      <c r="J84" s="19">
        <f t="shared" si="33"/>
        <v>0</v>
      </c>
      <c r="K84" s="7">
        <f t="shared" si="34"/>
        <v>0</v>
      </c>
      <c r="L84" s="7">
        <f t="shared" si="24"/>
        <v>0</v>
      </c>
      <c r="P84" s="13">
        <f t="shared" si="35"/>
        <v>0</v>
      </c>
      <c r="Q84" s="13">
        <f t="shared" si="25"/>
        <v>0</v>
      </c>
      <c r="R84" s="14" t="str">
        <f t="shared" si="36"/>
        <v>SI</v>
      </c>
      <c r="S84" s="15">
        <f t="shared" si="26"/>
        <v>0.6</v>
      </c>
      <c r="T84" s="16">
        <f t="shared" si="27"/>
        <v>0</v>
      </c>
      <c r="U84" s="16" t="b">
        <f t="shared" si="28"/>
        <v>0</v>
      </c>
      <c r="V84" s="16" t="b">
        <f t="shared" si="37"/>
        <v>0</v>
      </c>
      <c r="W84" s="13">
        <f t="shared" si="29"/>
        <v>0</v>
      </c>
      <c r="X84" s="16" t="b">
        <f t="shared" si="30"/>
        <v>0</v>
      </c>
      <c r="Y84" s="16" t="b">
        <f t="shared" si="31"/>
        <v>0</v>
      </c>
      <c r="Z84" s="16" t="b">
        <f t="shared" si="38"/>
        <v>0</v>
      </c>
    </row>
    <row r="85" spans="2:26" ht="18.95" customHeight="1" x14ac:dyDescent="0.25">
      <c r="B85" s="3"/>
      <c r="C85" s="8"/>
      <c r="D85" s="9"/>
      <c r="E85" s="9"/>
      <c r="F85" s="4"/>
      <c r="G85" s="4"/>
      <c r="H85" s="4"/>
      <c r="I85" s="19">
        <f t="shared" si="32"/>
        <v>0</v>
      </c>
      <c r="J85" s="19">
        <f t="shared" si="33"/>
        <v>0</v>
      </c>
      <c r="K85" s="7">
        <f t="shared" si="34"/>
        <v>0</v>
      </c>
      <c r="L85" s="7">
        <f t="shared" si="24"/>
        <v>0</v>
      </c>
      <c r="P85" s="13">
        <f t="shared" si="35"/>
        <v>0</v>
      </c>
      <c r="Q85" s="13">
        <f t="shared" si="25"/>
        <v>0</v>
      </c>
      <c r="R85" s="14" t="str">
        <f t="shared" si="36"/>
        <v>SI</v>
      </c>
      <c r="S85" s="15">
        <f t="shared" si="26"/>
        <v>0.6</v>
      </c>
      <c r="T85" s="16">
        <f t="shared" si="27"/>
        <v>0</v>
      </c>
      <c r="U85" s="16" t="b">
        <f t="shared" si="28"/>
        <v>0</v>
      </c>
      <c r="V85" s="16" t="b">
        <f t="shared" si="37"/>
        <v>0</v>
      </c>
      <c r="W85" s="13">
        <f t="shared" si="29"/>
        <v>0</v>
      </c>
      <c r="X85" s="16" t="b">
        <f t="shared" si="30"/>
        <v>0</v>
      </c>
      <c r="Y85" s="16" t="b">
        <f t="shared" si="31"/>
        <v>0</v>
      </c>
      <c r="Z85" s="16" t="b">
        <f t="shared" si="38"/>
        <v>0</v>
      </c>
    </row>
    <row r="86" spans="2:26" ht="18.95" customHeight="1" x14ac:dyDescent="0.25">
      <c r="B86" s="3"/>
      <c r="C86" s="8"/>
      <c r="D86" s="9"/>
      <c r="E86" s="9"/>
      <c r="F86" s="4"/>
      <c r="G86" s="4"/>
      <c r="H86" s="4"/>
      <c r="I86" s="19">
        <f t="shared" si="32"/>
        <v>0</v>
      </c>
      <c r="J86" s="19">
        <f t="shared" si="33"/>
        <v>0</v>
      </c>
      <c r="K86" s="7">
        <f t="shared" si="34"/>
        <v>0</v>
      </c>
      <c r="L86" s="7">
        <f t="shared" si="24"/>
        <v>0</v>
      </c>
      <c r="P86" s="13">
        <f t="shared" si="35"/>
        <v>0</v>
      </c>
      <c r="Q86" s="13">
        <f t="shared" si="25"/>
        <v>0</v>
      </c>
      <c r="R86" s="14" t="str">
        <f t="shared" si="36"/>
        <v>SI</v>
      </c>
      <c r="S86" s="15">
        <f t="shared" si="26"/>
        <v>0.6</v>
      </c>
      <c r="T86" s="16">
        <f t="shared" si="27"/>
        <v>0</v>
      </c>
      <c r="U86" s="16" t="b">
        <f t="shared" si="28"/>
        <v>0</v>
      </c>
      <c r="V86" s="16" t="b">
        <f t="shared" si="37"/>
        <v>0</v>
      </c>
      <c r="W86" s="13">
        <f t="shared" si="29"/>
        <v>0</v>
      </c>
      <c r="X86" s="16" t="b">
        <f t="shared" si="30"/>
        <v>0</v>
      </c>
      <c r="Y86" s="16" t="b">
        <f t="shared" si="31"/>
        <v>0</v>
      </c>
      <c r="Z86" s="16" t="b">
        <f t="shared" si="38"/>
        <v>0</v>
      </c>
    </row>
    <row r="87" spans="2:26" ht="18.95" customHeight="1" x14ac:dyDescent="0.25">
      <c r="B87" s="3"/>
      <c r="C87" s="8"/>
      <c r="D87" s="9"/>
      <c r="E87" s="9"/>
      <c r="F87" s="4"/>
      <c r="G87" s="4"/>
      <c r="H87" s="4"/>
      <c r="I87" s="19">
        <f t="shared" si="32"/>
        <v>0</v>
      </c>
      <c r="J87" s="19">
        <f t="shared" si="33"/>
        <v>0</v>
      </c>
      <c r="K87" s="7">
        <f t="shared" si="34"/>
        <v>0</v>
      </c>
      <c r="L87" s="7">
        <f t="shared" si="24"/>
        <v>0</v>
      </c>
      <c r="P87" s="13">
        <f t="shared" si="35"/>
        <v>0</v>
      </c>
      <c r="Q87" s="13">
        <f t="shared" si="25"/>
        <v>0</v>
      </c>
      <c r="R87" s="14" t="str">
        <f t="shared" si="36"/>
        <v>SI</v>
      </c>
      <c r="S87" s="15">
        <f t="shared" si="26"/>
        <v>0.6</v>
      </c>
      <c r="T87" s="16">
        <f t="shared" si="27"/>
        <v>0</v>
      </c>
      <c r="U87" s="16" t="b">
        <f t="shared" si="28"/>
        <v>0</v>
      </c>
      <c r="V87" s="16" t="b">
        <f t="shared" si="37"/>
        <v>0</v>
      </c>
      <c r="W87" s="13">
        <f t="shared" si="29"/>
        <v>0</v>
      </c>
      <c r="X87" s="16" t="b">
        <f t="shared" si="30"/>
        <v>0</v>
      </c>
      <c r="Y87" s="16" t="b">
        <f t="shared" si="31"/>
        <v>0</v>
      </c>
      <c r="Z87" s="16" t="b">
        <f t="shared" si="38"/>
        <v>0</v>
      </c>
    </row>
    <row r="88" spans="2:26" ht="18.95" customHeight="1" x14ac:dyDescent="0.25">
      <c r="B88" s="3"/>
      <c r="C88" s="8"/>
      <c r="D88" s="9"/>
      <c r="E88" s="9"/>
      <c r="F88" s="4"/>
      <c r="G88" s="4"/>
      <c r="H88" s="4"/>
      <c r="I88" s="19">
        <f t="shared" si="32"/>
        <v>0</v>
      </c>
      <c r="J88" s="19">
        <f t="shared" si="33"/>
        <v>0</v>
      </c>
      <c r="K88" s="7">
        <f t="shared" si="34"/>
        <v>0</v>
      </c>
      <c r="L88" s="7">
        <f t="shared" si="24"/>
        <v>0</v>
      </c>
      <c r="P88" s="13">
        <f t="shared" si="35"/>
        <v>0</v>
      </c>
      <c r="Q88" s="13">
        <f t="shared" si="25"/>
        <v>0</v>
      </c>
      <c r="R88" s="14" t="str">
        <f t="shared" si="36"/>
        <v>SI</v>
      </c>
      <c r="S88" s="15">
        <f t="shared" si="26"/>
        <v>0.6</v>
      </c>
      <c r="T88" s="16">
        <f t="shared" si="27"/>
        <v>0</v>
      </c>
      <c r="U88" s="16" t="b">
        <f t="shared" si="28"/>
        <v>0</v>
      </c>
      <c r="V88" s="16" t="b">
        <f t="shared" si="37"/>
        <v>0</v>
      </c>
      <c r="W88" s="13">
        <f t="shared" si="29"/>
        <v>0</v>
      </c>
      <c r="X88" s="16" t="b">
        <f t="shared" si="30"/>
        <v>0</v>
      </c>
      <c r="Y88" s="16" t="b">
        <f t="shared" si="31"/>
        <v>0</v>
      </c>
      <c r="Z88" s="16" t="b">
        <f t="shared" si="38"/>
        <v>0</v>
      </c>
    </row>
    <row r="89" spans="2:26" ht="18.95" customHeight="1" x14ac:dyDescent="0.25">
      <c r="B89" s="3"/>
      <c r="C89" s="8"/>
      <c r="D89" s="9"/>
      <c r="E89" s="9"/>
      <c r="F89" s="4"/>
      <c r="G89" s="4"/>
      <c r="H89" s="4"/>
      <c r="I89" s="19">
        <f t="shared" si="32"/>
        <v>0</v>
      </c>
      <c r="J89" s="19">
        <f t="shared" si="33"/>
        <v>0</v>
      </c>
      <c r="K89" s="7">
        <f t="shared" si="34"/>
        <v>0</v>
      </c>
      <c r="L89" s="7">
        <f t="shared" si="24"/>
        <v>0</v>
      </c>
      <c r="P89" s="13">
        <f t="shared" si="35"/>
        <v>0</v>
      </c>
      <c r="Q89" s="13">
        <f t="shared" si="25"/>
        <v>0</v>
      </c>
      <c r="R89" s="14" t="str">
        <f t="shared" si="36"/>
        <v>SI</v>
      </c>
      <c r="S89" s="15">
        <f t="shared" si="26"/>
        <v>0.6</v>
      </c>
      <c r="T89" s="16">
        <f t="shared" si="27"/>
        <v>0</v>
      </c>
      <c r="U89" s="16" t="b">
        <f t="shared" si="28"/>
        <v>0</v>
      </c>
      <c r="V89" s="16" t="b">
        <f t="shared" si="37"/>
        <v>0</v>
      </c>
      <c r="W89" s="13">
        <f t="shared" si="29"/>
        <v>0</v>
      </c>
      <c r="X89" s="16" t="b">
        <f t="shared" si="30"/>
        <v>0</v>
      </c>
      <c r="Y89" s="16" t="b">
        <f t="shared" si="31"/>
        <v>0</v>
      </c>
      <c r="Z89" s="16" t="b">
        <f t="shared" si="38"/>
        <v>0</v>
      </c>
    </row>
    <row r="90" spans="2:26" ht="18.95" customHeight="1" x14ac:dyDescent="0.25">
      <c r="B90" s="3"/>
      <c r="C90" s="8"/>
      <c r="D90" s="9"/>
      <c r="E90" s="9"/>
      <c r="F90" s="4"/>
      <c r="G90" s="4"/>
      <c r="H90" s="4"/>
      <c r="I90" s="19">
        <f t="shared" si="32"/>
        <v>0</v>
      </c>
      <c r="J90" s="19">
        <f t="shared" si="33"/>
        <v>0</v>
      </c>
      <c r="K90" s="7">
        <f t="shared" si="34"/>
        <v>0</v>
      </c>
      <c r="L90" s="7">
        <f t="shared" si="24"/>
        <v>0</v>
      </c>
      <c r="P90" s="13">
        <f t="shared" si="35"/>
        <v>0</v>
      </c>
      <c r="Q90" s="13">
        <f t="shared" si="25"/>
        <v>0</v>
      </c>
      <c r="R90" s="14" t="str">
        <f t="shared" si="36"/>
        <v>SI</v>
      </c>
      <c r="S90" s="15">
        <f t="shared" si="26"/>
        <v>0.6</v>
      </c>
      <c r="T90" s="16">
        <f t="shared" si="27"/>
        <v>0</v>
      </c>
      <c r="U90" s="16" t="b">
        <f t="shared" si="28"/>
        <v>0</v>
      </c>
      <c r="V90" s="16" t="b">
        <f t="shared" si="37"/>
        <v>0</v>
      </c>
      <c r="W90" s="13">
        <f t="shared" si="29"/>
        <v>0</v>
      </c>
      <c r="X90" s="16" t="b">
        <f t="shared" si="30"/>
        <v>0</v>
      </c>
      <c r="Y90" s="16" t="b">
        <f t="shared" si="31"/>
        <v>0</v>
      </c>
      <c r="Z90" s="16" t="b">
        <f t="shared" si="38"/>
        <v>0</v>
      </c>
    </row>
    <row r="91" spans="2:26" ht="18.95" customHeight="1" x14ac:dyDescent="0.25">
      <c r="B91" s="3"/>
      <c r="C91" s="8"/>
      <c r="D91" s="9"/>
      <c r="E91" s="9"/>
      <c r="F91" s="4"/>
      <c r="G91" s="4"/>
      <c r="H91" s="4"/>
      <c r="I91" s="19">
        <f t="shared" si="32"/>
        <v>0</v>
      </c>
      <c r="J91" s="19">
        <f t="shared" si="33"/>
        <v>0</v>
      </c>
      <c r="K91" s="7">
        <f t="shared" si="34"/>
        <v>0</v>
      </c>
      <c r="L91" s="7">
        <f t="shared" si="24"/>
        <v>0</v>
      </c>
      <c r="P91" s="13">
        <f t="shared" si="35"/>
        <v>0</v>
      </c>
      <c r="Q91" s="13">
        <f t="shared" si="25"/>
        <v>0</v>
      </c>
      <c r="R91" s="14" t="str">
        <f t="shared" si="36"/>
        <v>SI</v>
      </c>
      <c r="S91" s="15">
        <f t="shared" si="26"/>
        <v>0.6</v>
      </c>
      <c r="T91" s="16">
        <f t="shared" si="27"/>
        <v>0</v>
      </c>
      <c r="U91" s="16" t="b">
        <f t="shared" si="28"/>
        <v>0</v>
      </c>
      <c r="V91" s="16" t="b">
        <f t="shared" si="37"/>
        <v>0</v>
      </c>
      <c r="W91" s="13">
        <f t="shared" si="29"/>
        <v>0</v>
      </c>
      <c r="X91" s="16" t="b">
        <f t="shared" si="30"/>
        <v>0</v>
      </c>
      <c r="Y91" s="16" t="b">
        <f t="shared" si="31"/>
        <v>0</v>
      </c>
      <c r="Z91" s="16" t="b">
        <f t="shared" si="38"/>
        <v>0</v>
      </c>
    </row>
    <row r="92" spans="2:26" ht="18.95" customHeight="1" x14ac:dyDescent="0.25">
      <c r="B92" s="3"/>
      <c r="C92" s="8"/>
      <c r="D92" s="9"/>
      <c r="E92" s="9"/>
      <c r="F92" s="4"/>
      <c r="G92" s="4"/>
      <c r="H92" s="4"/>
      <c r="I92" s="19">
        <f t="shared" si="32"/>
        <v>0</v>
      </c>
      <c r="J92" s="19">
        <f t="shared" si="33"/>
        <v>0</v>
      </c>
      <c r="K92" s="7">
        <f t="shared" si="34"/>
        <v>0</v>
      </c>
      <c r="L92" s="7">
        <f t="shared" si="24"/>
        <v>0</v>
      </c>
      <c r="P92" s="13">
        <f t="shared" si="35"/>
        <v>0</v>
      </c>
      <c r="Q92" s="13">
        <f t="shared" si="25"/>
        <v>0</v>
      </c>
      <c r="R92" s="14" t="str">
        <f t="shared" si="36"/>
        <v>SI</v>
      </c>
      <c r="S92" s="15">
        <f t="shared" si="26"/>
        <v>0.6</v>
      </c>
      <c r="T92" s="16">
        <f t="shared" si="27"/>
        <v>0</v>
      </c>
      <c r="U92" s="16" t="b">
        <f t="shared" si="28"/>
        <v>0</v>
      </c>
      <c r="V92" s="16" t="b">
        <f t="shared" si="37"/>
        <v>0</v>
      </c>
      <c r="W92" s="13">
        <f t="shared" si="29"/>
        <v>0</v>
      </c>
      <c r="X92" s="16" t="b">
        <f t="shared" si="30"/>
        <v>0</v>
      </c>
      <c r="Y92" s="16" t="b">
        <f t="shared" si="31"/>
        <v>0</v>
      </c>
      <c r="Z92" s="16" t="b">
        <f t="shared" si="38"/>
        <v>0</v>
      </c>
    </row>
    <row r="93" spans="2:26" ht="18.95" customHeight="1" x14ac:dyDescent="0.25">
      <c r="B93" s="3"/>
      <c r="C93" s="8"/>
      <c r="D93" s="9"/>
      <c r="E93" s="9"/>
      <c r="F93" s="4"/>
      <c r="G93" s="4"/>
      <c r="H93" s="4"/>
      <c r="I93" s="19">
        <f t="shared" si="32"/>
        <v>0</v>
      </c>
      <c r="J93" s="19">
        <f t="shared" si="33"/>
        <v>0</v>
      </c>
      <c r="K93" s="7">
        <f t="shared" si="34"/>
        <v>0</v>
      </c>
      <c r="L93" s="7">
        <f t="shared" si="24"/>
        <v>0</v>
      </c>
      <c r="P93" s="13">
        <f t="shared" si="35"/>
        <v>0</v>
      </c>
      <c r="Q93" s="13">
        <f t="shared" si="25"/>
        <v>0</v>
      </c>
      <c r="R93" s="14" t="str">
        <f t="shared" si="36"/>
        <v>SI</v>
      </c>
      <c r="S93" s="15">
        <f t="shared" si="26"/>
        <v>0.6</v>
      </c>
      <c r="T93" s="16">
        <f t="shared" si="27"/>
        <v>0</v>
      </c>
      <c r="U93" s="16" t="b">
        <f t="shared" si="28"/>
        <v>0</v>
      </c>
      <c r="V93" s="16" t="b">
        <f t="shared" si="37"/>
        <v>0</v>
      </c>
      <c r="W93" s="13">
        <f t="shared" si="29"/>
        <v>0</v>
      </c>
      <c r="X93" s="16" t="b">
        <f t="shared" si="30"/>
        <v>0</v>
      </c>
      <c r="Y93" s="16" t="b">
        <f t="shared" si="31"/>
        <v>0</v>
      </c>
      <c r="Z93" s="16" t="b">
        <f t="shared" si="38"/>
        <v>0</v>
      </c>
    </row>
    <row r="94" spans="2:26" ht="18.95" customHeight="1" x14ac:dyDescent="0.25">
      <c r="B94" s="3"/>
      <c r="C94" s="8"/>
      <c r="D94" s="9"/>
      <c r="E94" s="9"/>
      <c r="F94" s="4"/>
      <c r="G94" s="4"/>
      <c r="H94" s="4"/>
      <c r="I94" s="19">
        <f t="shared" si="32"/>
        <v>0</v>
      </c>
      <c r="J94" s="19">
        <f t="shared" si="33"/>
        <v>0</v>
      </c>
      <c r="K94" s="7">
        <f t="shared" si="34"/>
        <v>0</v>
      </c>
      <c r="L94" s="7">
        <f t="shared" si="24"/>
        <v>0</v>
      </c>
      <c r="P94" s="13">
        <f t="shared" si="35"/>
        <v>0</v>
      </c>
      <c r="Q94" s="13">
        <f t="shared" si="25"/>
        <v>0</v>
      </c>
      <c r="R94" s="14" t="str">
        <f t="shared" si="36"/>
        <v>SI</v>
      </c>
      <c r="S94" s="15">
        <f t="shared" si="26"/>
        <v>0.6</v>
      </c>
      <c r="T94" s="16">
        <f t="shared" si="27"/>
        <v>0</v>
      </c>
      <c r="U94" s="16" t="b">
        <f t="shared" si="28"/>
        <v>0</v>
      </c>
      <c r="V94" s="16" t="b">
        <f t="shared" si="37"/>
        <v>0</v>
      </c>
      <c r="W94" s="13">
        <f t="shared" si="29"/>
        <v>0</v>
      </c>
      <c r="X94" s="16" t="b">
        <f t="shared" si="30"/>
        <v>0</v>
      </c>
      <c r="Y94" s="16" t="b">
        <f t="shared" si="31"/>
        <v>0</v>
      </c>
      <c r="Z94" s="16" t="b">
        <f t="shared" si="38"/>
        <v>0</v>
      </c>
    </row>
    <row r="95" spans="2:26" ht="18.95" customHeight="1" x14ac:dyDescent="0.25">
      <c r="B95" s="3"/>
      <c r="C95" s="8"/>
      <c r="D95" s="9"/>
      <c r="E95" s="9"/>
      <c r="F95" s="4"/>
      <c r="G95" s="4"/>
      <c r="H95" s="4"/>
      <c r="I95" s="19">
        <f t="shared" si="32"/>
        <v>0</v>
      </c>
      <c r="J95" s="19">
        <f t="shared" si="33"/>
        <v>0</v>
      </c>
      <c r="K95" s="7">
        <f t="shared" si="34"/>
        <v>0</v>
      </c>
      <c r="L95" s="7">
        <f t="shared" si="24"/>
        <v>0</v>
      </c>
      <c r="P95" s="13">
        <f t="shared" si="35"/>
        <v>0</v>
      </c>
      <c r="Q95" s="13">
        <f t="shared" si="25"/>
        <v>0</v>
      </c>
      <c r="R95" s="14" t="str">
        <f t="shared" si="36"/>
        <v>SI</v>
      </c>
      <c r="S95" s="15">
        <f t="shared" si="26"/>
        <v>0.6</v>
      </c>
      <c r="T95" s="16">
        <f t="shared" si="27"/>
        <v>0</v>
      </c>
      <c r="U95" s="16" t="b">
        <f t="shared" si="28"/>
        <v>0</v>
      </c>
      <c r="V95" s="16" t="b">
        <f t="shared" si="37"/>
        <v>0</v>
      </c>
      <c r="W95" s="13">
        <f t="shared" si="29"/>
        <v>0</v>
      </c>
      <c r="X95" s="16" t="b">
        <f t="shared" si="30"/>
        <v>0</v>
      </c>
      <c r="Y95" s="16" t="b">
        <f t="shared" si="31"/>
        <v>0</v>
      </c>
      <c r="Z95" s="16" t="b">
        <f t="shared" si="38"/>
        <v>0</v>
      </c>
    </row>
    <row r="96" spans="2:26" ht="18.95" customHeight="1" x14ac:dyDescent="0.25">
      <c r="B96" s="3"/>
      <c r="C96" s="8"/>
      <c r="D96" s="9"/>
      <c r="E96" s="9"/>
      <c r="F96" s="4"/>
      <c r="G96" s="4"/>
      <c r="H96" s="4"/>
      <c r="I96" s="19">
        <f t="shared" si="32"/>
        <v>0</v>
      </c>
      <c r="J96" s="19">
        <f t="shared" si="33"/>
        <v>0</v>
      </c>
      <c r="K96" s="7">
        <f t="shared" si="34"/>
        <v>0</v>
      </c>
      <c r="L96" s="7">
        <f t="shared" si="24"/>
        <v>0</v>
      </c>
      <c r="P96" s="13">
        <f t="shared" si="35"/>
        <v>0</v>
      </c>
      <c r="Q96" s="13">
        <f t="shared" si="25"/>
        <v>0</v>
      </c>
      <c r="R96" s="14" t="str">
        <f t="shared" si="36"/>
        <v>SI</v>
      </c>
      <c r="S96" s="15">
        <f t="shared" si="26"/>
        <v>0.6</v>
      </c>
      <c r="T96" s="16">
        <f t="shared" si="27"/>
        <v>0</v>
      </c>
      <c r="U96" s="16" t="b">
        <f t="shared" si="28"/>
        <v>0</v>
      </c>
      <c r="V96" s="16" t="b">
        <f t="shared" si="37"/>
        <v>0</v>
      </c>
      <c r="W96" s="13">
        <f t="shared" si="29"/>
        <v>0</v>
      </c>
      <c r="X96" s="16" t="b">
        <f t="shared" si="30"/>
        <v>0</v>
      </c>
      <c r="Y96" s="16" t="b">
        <f t="shared" si="31"/>
        <v>0</v>
      </c>
      <c r="Z96" s="16" t="b">
        <f t="shared" si="38"/>
        <v>0</v>
      </c>
    </row>
    <row r="97" spans="2:26" ht="18.95" customHeight="1" x14ac:dyDescent="0.25">
      <c r="B97" s="3"/>
      <c r="C97" s="8"/>
      <c r="D97" s="9"/>
      <c r="E97" s="9"/>
      <c r="F97" s="4"/>
      <c r="G97" s="4"/>
      <c r="H97" s="4"/>
      <c r="I97" s="19">
        <f t="shared" si="32"/>
        <v>0</v>
      </c>
      <c r="J97" s="19">
        <f t="shared" si="33"/>
        <v>0</v>
      </c>
      <c r="K97" s="7">
        <f t="shared" si="34"/>
        <v>0</v>
      </c>
      <c r="L97" s="7">
        <f t="shared" si="24"/>
        <v>0</v>
      </c>
      <c r="P97" s="13">
        <f t="shared" si="35"/>
        <v>0</v>
      </c>
      <c r="Q97" s="13">
        <f t="shared" si="25"/>
        <v>0</v>
      </c>
      <c r="R97" s="14" t="str">
        <f t="shared" si="36"/>
        <v>SI</v>
      </c>
      <c r="S97" s="15">
        <f t="shared" si="26"/>
        <v>0.6</v>
      </c>
      <c r="T97" s="16">
        <f t="shared" si="27"/>
        <v>0</v>
      </c>
      <c r="U97" s="16" t="b">
        <f t="shared" si="28"/>
        <v>0</v>
      </c>
      <c r="V97" s="16" t="b">
        <f t="shared" si="37"/>
        <v>0</v>
      </c>
      <c r="W97" s="13">
        <f t="shared" si="29"/>
        <v>0</v>
      </c>
      <c r="X97" s="16" t="b">
        <f t="shared" si="30"/>
        <v>0</v>
      </c>
      <c r="Y97" s="16" t="b">
        <f t="shared" si="31"/>
        <v>0</v>
      </c>
      <c r="Z97" s="16" t="b">
        <f t="shared" si="38"/>
        <v>0</v>
      </c>
    </row>
    <row r="98" spans="2:26" ht="18.95" customHeight="1" x14ac:dyDescent="0.25">
      <c r="B98" s="3"/>
      <c r="C98" s="8"/>
      <c r="D98" s="9"/>
      <c r="E98" s="9"/>
      <c r="F98" s="4"/>
      <c r="G98" s="4"/>
      <c r="H98" s="4"/>
      <c r="I98" s="19">
        <f t="shared" si="32"/>
        <v>0</v>
      </c>
      <c r="J98" s="19">
        <f t="shared" si="33"/>
        <v>0</v>
      </c>
      <c r="K98" s="7">
        <f t="shared" si="34"/>
        <v>0</v>
      </c>
      <c r="L98" s="7">
        <f t="shared" si="24"/>
        <v>0</v>
      </c>
      <c r="P98" s="13">
        <f t="shared" si="35"/>
        <v>0</v>
      </c>
      <c r="Q98" s="13">
        <f t="shared" si="25"/>
        <v>0</v>
      </c>
      <c r="R98" s="14" t="str">
        <f t="shared" si="36"/>
        <v>SI</v>
      </c>
      <c r="S98" s="15">
        <f t="shared" si="26"/>
        <v>0.6</v>
      </c>
      <c r="T98" s="16">
        <f t="shared" si="27"/>
        <v>0</v>
      </c>
      <c r="U98" s="16" t="b">
        <f t="shared" si="28"/>
        <v>0</v>
      </c>
      <c r="V98" s="16" t="b">
        <f t="shared" si="37"/>
        <v>0</v>
      </c>
      <c r="W98" s="13">
        <f t="shared" si="29"/>
        <v>0</v>
      </c>
      <c r="X98" s="16" t="b">
        <f t="shared" si="30"/>
        <v>0</v>
      </c>
      <c r="Y98" s="16" t="b">
        <f t="shared" si="31"/>
        <v>0</v>
      </c>
      <c r="Z98" s="16" t="b">
        <f t="shared" si="38"/>
        <v>0</v>
      </c>
    </row>
    <row r="99" spans="2:26" ht="18.95" customHeight="1" x14ac:dyDescent="0.25">
      <c r="B99" s="3"/>
      <c r="C99" s="8"/>
      <c r="D99" s="9"/>
      <c r="E99" s="9"/>
      <c r="F99" s="4"/>
      <c r="G99" s="4"/>
      <c r="H99" s="4"/>
      <c r="I99" s="19">
        <f t="shared" si="32"/>
        <v>0</v>
      </c>
      <c r="J99" s="19">
        <f t="shared" si="33"/>
        <v>0</v>
      </c>
      <c r="K99" s="7">
        <f t="shared" si="34"/>
        <v>0</v>
      </c>
      <c r="L99" s="7">
        <f t="shared" si="24"/>
        <v>0</v>
      </c>
      <c r="P99" s="13">
        <f t="shared" si="35"/>
        <v>0</v>
      </c>
      <c r="Q99" s="13">
        <f t="shared" si="25"/>
        <v>0</v>
      </c>
      <c r="R99" s="14" t="str">
        <f t="shared" si="36"/>
        <v>SI</v>
      </c>
      <c r="S99" s="15">
        <f t="shared" si="26"/>
        <v>0.6</v>
      </c>
      <c r="T99" s="16">
        <f t="shared" si="27"/>
        <v>0</v>
      </c>
      <c r="U99" s="16" t="b">
        <f t="shared" si="28"/>
        <v>0</v>
      </c>
      <c r="V99" s="16" t="b">
        <f t="shared" si="37"/>
        <v>0</v>
      </c>
      <c r="W99" s="13">
        <f t="shared" si="29"/>
        <v>0</v>
      </c>
      <c r="X99" s="16" t="b">
        <f t="shared" si="30"/>
        <v>0</v>
      </c>
      <c r="Y99" s="16" t="b">
        <f t="shared" si="31"/>
        <v>0</v>
      </c>
      <c r="Z99" s="16" t="b">
        <f t="shared" si="38"/>
        <v>0</v>
      </c>
    </row>
    <row r="100" spans="2:26" ht="18.95" customHeight="1" x14ac:dyDescent="0.25">
      <c r="B100" s="3"/>
      <c r="C100" s="8"/>
      <c r="D100" s="9"/>
      <c r="E100" s="9"/>
      <c r="F100" s="4"/>
      <c r="G100" s="4"/>
      <c r="H100" s="4"/>
      <c r="I100" s="19">
        <f t="shared" si="32"/>
        <v>0</v>
      </c>
      <c r="J100" s="19">
        <f t="shared" si="33"/>
        <v>0</v>
      </c>
      <c r="K100" s="7">
        <f t="shared" si="34"/>
        <v>0</v>
      </c>
      <c r="L100" s="7">
        <f t="shared" si="24"/>
        <v>0</v>
      </c>
      <c r="P100" s="13">
        <f t="shared" si="35"/>
        <v>0</v>
      </c>
      <c r="Q100" s="13">
        <f t="shared" si="25"/>
        <v>0</v>
      </c>
      <c r="R100" s="14" t="str">
        <f t="shared" si="36"/>
        <v>SI</v>
      </c>
      <c r="S100" s="15">
        <f t="shared" si="26"/>
        <v>0.6</v>
      </c>
      <c r="T100" s="16">
        <f t="shared" si="27"/>
        <v>0</v>
      </c>
      <c r="U100" s="16" t="b">
        <f t="shared" si="28"/>
        <v>0</v>
      </c>
      <c r="V100" s="16" t="b">
        <f t="shared" si="37"/>
        <v>0</v>
      </c>
      <c r="W100" s="13">
        <f t="shared" si="29"/>
        <v>0</v>
      </c>
      <c r="X100" s="16" t="b">
        <f t="shared" si="30"/>
        <v>0</v>
      </c>
      <c r="Y100" s="16" t="b">
        <f t="shared" si="31"/>
        <v>0</v>
      </c>
      <c r="Z100" s="16" t="b">
        <f t="shared" si="38"/>
        <v>0</v>
      </c>
    </row>
    <row r="101" spans="2:26" ht="18.95" customHeight="1" x14ac:dyDescent="0.25">
      <c r="B101" s="3"/>
      <c r="C101" s="8"/>
      <c r="D101" s="9"/>
      <c r="E101" s="9"/>
      <c r="F101" s="4"/>
      <c r="G101" s="4"/>
      <c r="H101" s="4"/>
      <c r="I101" s="19">
        <f t="shared" si="32"/>
        <v>0</v>
      </c>
      <c r="J101" s="19">
        <f t="shared" si="33"/>
        <v>0</v>
      </c>
      <c r="K101" s="7">
        <f t="shared" si="34"/>
        <v>0</v>
      </c>
      <c r="L101" s="7">
        <f t="shared" si="24"/>
        <v>0</v>
      </c>
      <c r="P101" s="13">
        <f t="shared" si="35"/>
        <v>0</v>
      </c>
      <c r="Q101" s="13">
        <f t="shared" si="25"/>
        <v>0</v>
      </c>
      <c r="R101" s="14" t="str">
        <f t="shared" si="36"/>
        <v>SI</v>
      </c>
      <c r="S101" s="15">
        <f t="shared" si="26"/>
        <v>0.6</v>
      </c>
      <c r="T101" s="16">
        <f t="shared" si="27"/>
        <v>0</v>
      </c>
      <c r="U101" s="16" t="b">
        <f t="shared" si="28"/>
        <v>0</v>
      </c>
      <c r="V101" s="16" t="b">
        <f t="shared" si="37"/>
        <v>0</v>
      </c>
      <c r="W101" s="13">
        <f t="shared" si="29"/>
        <v>0</v>
      </c>
      <c r="X101" s="16" t="b">
        <f t="shared" si="30"/>
        <v>0</v>
      </c>
      <c r="Y101" s="16" t="b">
        <f t="shared" si="31"/>
        <v>0</v>
      </c>
      <c r="Z101" s="16" t="b">
        <f t="shared" si="38"/>
        <v>0</v>
      </c>
    </row>
    <row r="102" spans="2:26" ht="18.95" customHeight="1" x14ac:dyDescent="0.25">
      <c r="B102" s="3"/>
      <c r="C102" s="8"/>
      <c r="D102" s="9"/>
      <c r="E102" s="9"/>
      <c r="F102" s="4"/>
      <c r="G102" s="4"/>
      <c r="H102" s="4"/>
      <c r="I102" s="19">
        <f t="shared" si="32"/>
        <v>0</v>
      </c>
      <c r="J102" s="19">
        <f t="shared" si="33"/>
        <v>0</v>
      </c>
      <c r="K102" s="7">
        <f t="shared" si="34"/>
        <v>0</v>
      </c>
      <c r="L102" s="7">
        <f t="shared" si="24"/>
        <v>0</v>
      </c>
      <c r="P102" s="13">
        <f t="shared" si="35"/>
        <v>0</v>
      </c>
      <c r="Q102" s="13">
        <f t="shared" si="25"/>
        <v>0</v>
      </c>
      <c r="R102" s="14" t="str">
        <f t="shared" si="36"/>
        <v>SI</v>
      </c>
      <c r="S102" s="15">
        <f t="shared" si="26"/>
        <v>0.6</v>
      </c>
      <c r="T102" s="16">
        <f t="shared" si="27"/>
        <v>0</v>
      </c>
      <c r="U102" s="16" t="b">
        <f t="shared" si="28"/>
        <v>0</v>
      </c>
      <c r="V102" s="16" t="b">
        <f t="shared" si="37"/>
        <v>0</v>
      </c>
      <c r="W102" s="13">
        <f t="shared" si="29"/>
        <v>0</v>
      </c>
      <c r="X102" s="16" t="b">
        <f t="shared" si="30"/>
        <v>0</v>
      </c>
      <c r="Y102" s="16" t="b">
        <f t="shared" si="31"/>
        <v>0</v>
      </c>
      <c r="Z102" s="16" t="b">
        <f t="shared" si="38"/>
        <v>0</v>
      </c>
    </row>
  </sheetData>
  <sheetProtection sheet="1" objects="1" scenarios="1"/>
  <mergeCells count="7">
    <mergeCell ref="W6:Y6"/>
    <mergeCell ref="T6:V6"/>
    <mergeCell ref="B5:L5"/>
    <mergeCell ref="B1:L1"/>
    <mergeCell ref="B3:L3"/>
    <mergeCell ref="B4:L4"/>
    <mergeCell ref="B2:L2"/>
  </mergeCells>
  <dataValidations count="1">
    <dataValidation type="list" allowBlank="1" showInputMessage="1" showErrorMessage="1" sqref="C8:C102" xr:uid="{36687050-2C09-4EE8-BC1C-A5777260246C}">
      <formula1>"Individuale, collettiva"</formula1>
    </dataValidation>
  </dataValidations>
  <pageMargins left="0.31496062992125984" right="0.31496062992125984" top="0.35433070866141736" bottom="0.35433070866141736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fondo</vt:lpstr>
      <vt:lpstr>fondo!Area_stampa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cp:lastPrinted>2020-06-25T06:50:56Z</cp:lastPrinted>
  <dcterms:created xsi:type="dcterms:W3CDTF">2020-05-30T07:07:49Z</dcterms:created>
  <dcterms:modified xsi:type="dcterms:W3CDTF">2021-03-26T14:50:07Z</dcterms:modified>
</cp:coreProperties>
</file>